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48DEDE17-26AB-419A-93F2-53280FC7DD9B}"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P3"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Q5" i="41" l="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<sst xmlns="http://schemas.openxmlformats.org/spreadsheetml/2006/main" count="19" uniqueCount="8">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</sst>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44197</v>
      </c>
      <c r="B1" s="73"/>
      <c r="C1" s="73"/>
      <c r="D1" s="73"/>
      <c r="E1" s="73"/>
      <c r="F1" s="73"/>
      <c r="G1" s="73"/>
      <c r="H1" s="73"/>
      <c r="I1" s="39"/>
      <c r="J1" s="39"/>
      <c r="K1" s="76">
        <f>DATE(YEAR(A1),MONTH(A1)-1,1)</f>
        <v>44166</v>
      </c>
      <c r="L1" s="76"/>
      <c r="M1" s="76"/>
      <c r="N1" s="76"/>
      <c r="O1" s="76"/>
      <c r="P1" s="76"/>
      <c r="Q1" s="76"/>
      <c r="S1" s="76">
        <f>DATE(YEAR(A1),MONTH(A1)+1,1)</f>
        <v>44228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44166</v>
      </c>
      <c r="M3" s="44">
        <f t="shared" si="0"/>
        <v>44167</v>
      </c>
      <c r="N3" s="44">
        <f t="shared" si="0"/>
        <v>44168</v>
      </c>
      <c r="O3" s="44">
        <f t="shared" si="0"/>
        <v>44169</v>
      </c>
      <c r="P3" s="44">
        <f t="shared" si="0"/>
        <v>44170</v>
      </c>
      <c r="Q3" s="44">
        <f t="shared" si="0"/>
        <v>44171</v>
      </c>
      <c r="R3" s="3"/>
      <c r="S3" s="44">
        <f t="shared" ref="S3:Y8" si="1">IF(MONTH($S$1)&lt;&gt;MONTH($S$1-(WEEKDAY($S$1,1)-(день_начала-1))-IF((WEEKDAY($S$1,1)-(день_начала-1))&lt;=0,7,0)+(ROW(S3)-ROW($S$3))*7+(COLUMN(S3)-COLUMN($S$3)+1)),"",$S$1-(WEEKDAY($S$1,1)-(день_начала-1))-IF((WEEKDAY($S$1,1)-(день_начала-1))&lt;=0,7,0)+(ROW(S3)-ROW($S$3))*7+(COLUMN(S3)-COLUMN($S$3)+1))</f>
        <v>44228</v>
      </c>
      <c r="T3" s="44">
        <f t="shared" si="1"/>
        <v>44229</v>
      </c>
      <c r="U3" s="44">
        <f t="shared" si="1"/>
        <v>44230</v>
      </c>
      <c r="V3" s="44">
        <f t="shared" si="1"/>
        <v>44231</v>
      </c>
      <c r="W3" s="44">
        <f t="shared" si="1"/>
        <v>44232</v>
      </c>
      <c r="X3" s="44">
        <f t="shared" si="1"/>
        <v>44233</v>
      </c>
      <c r="Y3" s="44">
        <f t="shared" si="1"/>
        <v>44234</v>
      </c>
    </row>
    <row r="4" spans="1:28" s="4" customFormat="1" ht="9" customHeight="1" x14ac:dyDescent="0.2">
      <c r="A4" s="73"/>
      <c r="B4" s="73"/>
      <c r="C4" s="73"/>
      <c r="D4" s="73"/>
      <c r="E4" s="73"/>
      <c r="F4" s="73"/>
      <c r="G4" s="73"/>
      <c r="H4" s="73"/>
      <c r="I4" s="39"/>
      <c r="J4" s="39"/>
      <c r="K4" s="44">
        <f t="shared" si="0"/>
        <v>44172</v>
      </c>
      <c r="L4" s="44">
        <f t="shared" si="0"/>
        <v>44173</v>
      </c>
      <c r="M4" s="44">
        <f t="shared" si="0"/>
        <v>44174</v>
      </c>
      <c r="N4" s="44">
        <f t="shared" si="0"/>
        <v>44175</v>
      </c>
      <c r="O4" s="44">
        <f t="shared" si="0"/>
        <v>44176</v>
      </c>
      <c r="P4" s="44">
        <f t="shared" si="0"/>
        <v>44177</v>
      </c>
      <c r="Q4" s="44">
        <f t="shared" si="0"/>
        <v>44178</v>
      </c>
      <c r="R4" s="3"/>
      <c r="S4" s="44">
        <f t="shared" si="1"/>
        <v>44235</v>
      </c>
      <c r="T4" s="44">
        <f t="shared" si="1"/>
        <v>44236</v>
      </c>
      <c r="U4" s="44">
        <f t="shared" si="1"/>
        <v>44237</v>
      </c>
      <c r="V4" s="44">
        <f t="shared" si="1"/>
        <v>44238</v>
      </c>
      <c r="W4" s="44">
        <f t="shared" si="1"/>
        <v>44239</v>
      </c>
      <c r="X4" s="44">
        <f t="shared" si="1"/>
        <v>44240</v>
      </c>
      <c r="Y4" s="44">
        <f t="shared" si="1"/>
        <v>44241</v>
      </c>
    </row>
    <row r="5" spans="1:28" s="4" customFormat="1" ht="9" customHeight="1" x14ac:dyDescent="0.2">
      <c r="A5" s="73"/>
      <c r="B5" s="73"/>
      <c r="C5" s="73"/>
      <c r="D5" s="73"/>
      <c r="E5" s="73"/>
      <c r="F5" s="73"/>
      <c r="G5" s="73"/>
      <c r="H5" s="73"/>
      <c r="I5" s="39"/>
      <c r="J5" s="39"/>
      <c r="K5" s="44">
        <f t="shared" si="0"/>
        <v>44179</v>
      </c>
      <c r="L5" s="44">
        <f t="shared" si="0"/>
        <v>44180</v>
      </c>
      <c r="M5" s="44">
        <f t="shared" si="0"/>
        <v>44181</v>
      </c>
      <c r="N5" s="44">
        <f t="shared" si="0"/>
        <v>44182</v>
      </c>
      <c r="O5" s="44">
        <f t="shared" si="0"/>
        <v>44183</v>
      </c>
      <c r="P5" s="44">
        <f t="shared" si="0"/>
        <v>44184</v>
      </c>
      <c r="Q5" s="44">
        <f t="shared" si="0"/>
        <v>44185</v>
      </c>
      <c r="R5" s="3"/>
      <c r="S5" s="44">
        <f t="shared" si="1"/>
        <v>44242</v>
      </c>
      <c r="T5" s="44">
        <f t="shared" si="1"/>
        <v>44243</v>
      </c>
      <c r="U5" s="44">
        <f t="shared" si="1"/>
        <v>44244</v>
      </c>
      <c r="V5" s="44">
        <f t="shared" si="1"/>
        <v>44245</v>
      </c>
      <c r="W5" s="44">
        <f t="shared" si="1"/>
        <v>44246</v>
      </c>
      <c r="X5" s="44">
        <f t="shared" si="1"/>
        <v>44247</v>
      </c>
      <c r="Y5" s="44">
        <f t="shared" si="1"/>
        <v>44248</v>
      </c>
    </row>
    <row r="6" spans="1:28" s="4" customFormat="1" ht="9" customHeight="1" x14ac:dyDescent="0.2">
      <c r="A6" s="73"/>
      <c r="B6" s="73"/>
      <c r="C6" s="73"/>
      <c r="D6" s="73"/>
      <c r="E6" s="73"/>
      <c r="F6" s="73"/>
      <c r="G6" s="73"/>
      <c r="H6" s="73"/>
      <c r="I6" s="39"/>
      <c r="J6" s="39"/>
      <c r="K6" s="44">
        <f t="shared" si="0"/>
        <v>44186</v>
      </c>
      <c r="L6" s="44">
        <f t="shared" si="0"/>
        <v>44187</v>
      </c>
      <c r="M6" s="44">
        <f t="shared" si="0"/>
        <v>44188</v>
      </c>
      <c r="N6" s="44">
        <f t="shared" si="0"/>
        <v>44189</v>
      </c>
      <c r="O6" s="44">
        <f t="shared" si="0"/>
        <v>44190</v>
      </c>
      <c r="P6" s="44">
        <f t="shared" si="0"/>
        <v>44191</v>
      </c>
      <c r="Q6" s="44">
        <f t="shared" si="0"/>
        <v>44192</v>
      </c>
      <c r="R6" s="3"/>
      <c r="S6" s="44">
        <f t="shared" si="1"/>
        <v>44249</v>
      </c>
      <c r="T6" s="44">
        <f t="shared" si="1"/>
        <v>44250</v>
      </c>
      <c r="U6" s="44">
        <f t="shared" si="1"/>
        <v>44251</v>
      </c>
      <c r="V6" s="44">
        <f t="shared" si="1"/>
        <v>44252</v>
      </c>
      <c r="W6" s="44">
        <f t="shared" si="1"/>
        <v>44253</v>
      </c>
      <c r="X6" s="44">
        <f t="shared" si="1"/>
        <v>44254</v>
      </c>
      <c r="Y6" s="44">
        <f t="shared" si="1"/>
        <v>44255</v>
      </c>
    </row>
    <row r="7" spans="1:28" s="4" customFormat="1" ht="9" customHeight="1" x14ac:dyDescent="0.2">
      <c r="A7" s="73"/>
      <c r="B7" s="73"/>
      <c r="C7" s="73"/>
      <c r="D7" s="73"/>
      <c r="E7" s="73"/>
      <c r="F7" s="73"/>
      <c r="G7" s="73"/>
      <c r="H7" s="73"/>
      <c r="I7" s="39"/>
      <c r="J7" s="39"/>
      <c r="K7" s="44">
        <f t="shared" si="0"/>
        <v>44193</v>
      </c>
      <c r="L7" s="44">
        <f t="shared" si="0"/>
        <v>44194</v>
      </c>
      <c r="M7" s="44">
        <f t="shared" si="0"/>
        <v>44195</v>
      </c>
      <c r="N7" s="44">
        <f t="shared" si="0"/>
        <v>44196</v>
      </c>
      <c r="O7" s="44" t="str">
        <f t="shared" si="0"/>
        <v/>
      </c>
      <c r="P7" s="44" t="str">
        <f t="shared" si="0"/>
        <v/>
      </c>
      <c r="Q7" s="44" t="str">
        <f t="shared" si="0"/>
        <v/>
      </c>
      <c r="R7" s="3"/>
      <c r="S7" s="44" t="str">
        <f t="shared" si="1"/>
        <v/>
      </c>
      <c r="T7" s="44" t="str">
        <f t="shared" si="1"/>
        <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44193</v>
      </c>
      <c r="B9" s="75"/>
      <c r="C9" s="75">
        <f>C10</f>
        <v>44194</v>
      </c>
      <c r="D9" s="75"/>
      <c r="E9" s="75">
        <f>E10</f>
        <v>44195</v>
      </c>
      <c r="F9" s="75"/>
      <c r="G9" s="75">
        <f>G10</f>
        <v>44196</v>
      </c>
      <c r="H9" s="75"/>
      <c r="I9" s="75">
        <f>I10</f>
        <v>44197</v>
      </c>
      <c r="J9" s="75"/>
      <c r="K9" s="75">
        <f>K10</f>
        <v>44198</v>
      </c>
      <c r="L9" s="75"/>
      <c r="M9" s="75"/>
      <c r="N9" s="75"/>
      <c r="O9" s="75"/>
      <c r="P9" s="75"/>
      <c r="Q9" s="75"/>
      <c r="R9" s="75"/>
      <c r="S9" s="75">
        <f>S10</f>
        <v>44199</v>
      </c>
      <c r="T9" s="75"/>
      <c r="U9" s="75"/>
      <c r="V9" s="75"/>
      <c r="W9" s="75"/>
      <c r="X9" s="75"/>
      <c r="Y9" s="75"/>
      <c r="Z9" s="77"/>
      <c r="AB9" s="45"/>
    </row>
    <row r="10" spans="1:28" s="1" customFormat="1" ht="18.5" x14ac:dyDescent="0.25">
      <c r="A10" s="42">
        <f>$A$1-(WEEKDAY($A$1,1)-(день_начала-1))-IF((WEEKDAY($A$1,1)-(день_начала-1))&lt;=0,7,0)+1</f>
        <v>44193</v>
      </c>
      <c r="B10" s="26"/>
      <c r="C10" s="43">
        <f>A10+1</f>
        <v>44194</v>
      </c>
      <c r="D10" s="25"/>
      <c r="E10" s="43">
        <f>C10+1</f>
        <v>44195</v>
      </c>
      <c r="F10" s="25"/>
      <c r="G10" s="43">
        <f>E10+1</f>
        <v>44196</v>
      </c>
      <c r="H10" s="25"/>
      <c r="I10" s="43">
        <f>G10+1</f>
        <v>44197</v>
      </c>
      <c r="J10" s="25"/>
      <c r="K10" s="63">
        <f>I10+1</f>
        <v>44198</v>
      </c>
      <c r="L10" s="64"/>
      <c r="M10" s="65"/>
      <c r="N10" s="65"/>
      <c r="O10" s="65"/>
      <c r="P10" s="65"/>
      <c r="Q10" s="65"/>
      <c r="R10" s="66"/>
      <c r="S10" s="54">
        <f>K10+1</f>
        <v>44199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44200</v>
      </c>
      <c r="B16" s="26"/>
      <c r="C16" s="43">
        <f>A16+1</f>
        <v>44201</v>
      </c>
      <c r="D16" s="25"/>
      <c r="E16" s="43">
        <f>C16+1</f>
        <v>44202</v>
      </c>
      <c r="F16" s="25"/>
      <c r="G16" s="43">
        <f>E16+1</f>
        <v>44203</v>
      </c>
      <c r="H16" s="25"/>
      <c r="I16" s="43">
        <f>G16+1</f>
        <v>44204</v>
      </c>
      <c r="J16" s="25"/>
      <c r="K16" s="63">
        <f>I16+1</f>
        <v>44205</v>
      </c>
      <c r="L16" s="64"/>
      <c r="M16" s="65"/>
      <c r="N16" s="65"/>
      <c r="O16" s="65"/>
      <c r="P16" s="65"/>
      <c r="Q16" s="65"/>
      <c r="R16" s="66"/>
      <c r="S16" s="54">
        <f>K16+1</f>
        <v>44206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44207</v>
      </c>
      <c r="B22" s="26"/>
      <c r="C22" s="43">
        <f>A22+1</f>
        <v>44208</v>
      </c>
      <c r="D22" s="25"/>
      <c r="E22" s="43">
        <f>C22+1</f>
        <v>44209</v>
      </c>
      <c r="F22" s="25"/>
      <c r="G22" s="43">
        <f>E22+1</f>
        <v>44210</v>
      </c>
      <c r="H22" s="25"/>
      <c r="I22" s="43">
        <f>G22+1</f>
        <v>44211</v>
      </c>
      <c r="J22" s="25"/>
      <c r="K22" s="63">
        <f>I22+1</f>
        <v>44212</v>
      </c>
      <c r="L22" s="64"/>
      <c r="M22" s="65"/>
      <c r="N22" s="65"/>
      <c r="O22" s="65"/>
      <c r="P22" s="65"/>
      <c r="Q22" s="65"/>
      <c r="R22" s="66"/>
      <c r="S22" s="54">
        <f>K22+1</f>
        <v>44213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44214</v>
      </c>
      <c r="B28" s="26"/>
      <c r="C28" s="43">
        <f>A28+1</f>
        <v>44215</v>
      </c>
      <c r="D28" s="25"/>
      <c r="E28" s="43">
        <f>C28+1</f>
        <v>44216</v>
      </c>
      <c r="F28" s="25"/>
      <c r="G28" s="43">
        <f>E28+1</f>
        <v>44217</v>
      </c>
      <c r="H28" s="25"/>
      <c r="I28" s="43">
        <f>G28+1</f>
        <v>44218</v>
      </c>
      <c r="J28" s="25"/>
      <c r="K28" s="63">
        <f>I28+1</f>
        <v>44219</v>
      </c>
      <c r="L28" s="64"/>
      <c r="M28" s="65"/>
      <c r="N28" s="65"/>
      <c r="O28" s="65"/>
      <c r="P28" s="65"/>
      <c r="Q28" s="65"/>
      <c r="R28" s="66"/>
      <c r="S28" s="54">
        <f>K28+1</f>
        <v>44220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44221</v>
      </c>
      <c r="B34" s="26"/>
      <c r="C34" s="43">
        <f>A34+1</f>
        <v>44222</v>
      </c>
      <c r="D34" s="25"/>
      <c r="E34" s="43">
        <f>C34+1</f>
        <v>44223</v>
      </c>
      <c r="F34" s="25"/>
      <c r="G34" s="43">
        <f>E34+1</f>
        <v>44224</v>
      </c>
      <c r="H34" s="25"/>
      <c r="I34" s="43">
        <f>G34+1</f>
        <v>44225</v>
      </c>
      <c r="J34" s="25"/>
      <c r="K34" s="63">
        <f>I34+1</f>
        <v>44226</v>
      </c>
      <c r="L34" s="64"/>
      <c r="M34" s="65"/>
      <c r="N34" s="65"/>
      <c r="O34" s="65"/>
      <c r="P34" s="65"/>
      <c r="Q34" s="65"/>
      <c r="R34" s="66"/>
      <c r="S34" s="54">
        <f>K34+1</f>
        <v>44227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44228</v>
      </c>
      <c r="B40" s="26"/>
      <c r="C40" s="43">
        <f>A40+1</f>
        <v>44229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44228</v>
      </c>
      <c r="B1" s="73"/>
      <c r="C1" s="73"/>
      <c r="D1" s="73"/>
      <c r="E1" s="73"/>
      <c r="F1" s="73"/>
      <c r="G1" s="73"/>
      <c r="H1" s="73"/>
      <c r="I1" s="39"/>
      <c r="J1" s="39"/>
      <c r="K1" s="76">
        <f>DATE(YEAR(A1),MONTH(A1)-1,1)</f>
        <v>44197</v>
      </c>
      <c r="L1" s="76"/>
      <c r="M1" s="76"/>
      <c r="N1" s="76"/>
      <c r="O1" s="76"/>
      <c r="P1" s="76"/>
      <c r="Q1" s="76"/>
      <c r="S1" s="76">
        <f>DATE(YEAR(A1),MONTH(A1)+1,1)</f>
        <v>44256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44197</v>
      </c>
      <c r="P3" s="44">
        <f t="shared" si="0"/>
        <v>44198</v>
      </c>
      <c r="Q3" s="44">
        <f t="shared" si="0"/>
        <v>44199</v>
      </c>
      <c r="R3" s="3"/>
      <c r="S3" s="44">
        <f t="shared" ref="S3:Y8" si="1">IF(MONTH($S$1)&lt;&gt;MONTH($S$1-(WEEKDAY($S$1,1)-(день_начала-1))-IF((WEEKDAY($S$1,1)-(день_начала-1))&lt;=0,7,0)+(ROW(S3)-ROW($S$3))*7+(COLUMN(S3)-COLUMN($S$3)+1)),"",$S$1-(WEEKDAY($S$1,1)-(день_начала-1))-IF((WEEKDAY($S$1,1)-(день_начала-1))&lt;=0,7,0)+(ROW(S3)-ROW($S$3))*7+(COLUMN(S3)-COLUMN($S$3)+1))</f>
        <v>44256</v>
      </c>
      <c r="T3" s="44">
        <f t="shared" si="1"/>
        <v>44257</v>
      </c>
      <c r="U3" s="44">
        <f t="shared" si="1"/>
        <v>44258</v>
      </c>
      <c r="V3" s="44">
        <f t="shared" si="1"/>
        <v>44259</v>
      </c>
      <c r="W3" s="44">
        <f t="shared" si="1"/>
        <v>44260</v>
      </c>
      <c r="X3" s="44">
        <f t="shared" si="1"/>
        <v>44261</v>
      </c>
      <c r="Y3" s="44">
        <f t="shared" si="1"/>
        <v>44262</v>
      </c>
    </row>
    <row r="4" spans="1:28" s="4" customFormat="1" ht="9" customHeight="1" x14ac:dyDescent="0.2">
      <c r="A4" s="73"/>
      <c r="B4" s="73"/>
      <c r="C4" s="73"/>
      <c r="D4" s="73"/>
      <c r="E4" s="73"/>
      <c r="F4" s="73"/>
      <c r="G4" s="73"/>
      <c r="H4" s="73"/>
      <c r="I4" s="39"/>
      <c r="J4" s="39"/>
      <c r="K4" s="44">
        <f t="shared" si="0"/>
        <v>44200</v>
      </c>
      <c r="L4" s="44">
        <f t="shared" si="0"/>
        <v>44201</v>
      </c>
      <c r="M4" s="44">
        <f t="shared" si="0"/>
        <v>44202</v>
      </c>
      <c r="N4" s="44">
        <f t="shared" si="0"/>
        <v>44203</v>
      </c>
      <c r="O4" s="44">
        <f t="shared" si="0"/>
        <v>44204</v>
      </c>
      <c r="P4" s="44">
        <f t="shared" si="0"/>
        <v>44205</v>
      </c>
      <c r="Q4" s="44">
        <f t="shared" si="0"/>
        <v>44206</v>
      </c>
      <c r="R4" s="3"/>
      <c r="S4" s="44">
        <f t="shared" si="1"/>
        <v>44263</v>
      </c>
      <c r="T4" s="44">
        <f t="shared" si="1"/>
        <v>44264</v>
      </c>
      <c r="U4" s="44">
        <f t="shared" si="1"/>
        <v>44265</v>
      </c>
      <c r="V4" s="44">
        <f t="shared" si="1"/>
        <v>44266</v>
      </c>
      <c r="W4" s="44">
        <f t="shared" si="1"/>
        <v>44267</v>
      </c>
      <c r="X4" s="44">
        <f t="shared" si="1"/>
        <v>44268</v>
      </c>
      <c r="Y4" s="44">
        <f t="shared" si="1"/>
        <v>44269</v>
      </c>
    </row>
    <row r="5" spans="1:28" s="4" customFormat="1" ht="9" customHeight="1" x14ac:dyDescent="0.2">
      <c r="A5" s="73"/>
      <c r="B5" s="73"/>
      <c r="C5" s="73"/>
      <c r="D5" s="73"/>
      <c r="E5" s="73"/>
      <c r="F5" s="73"/>
      <c r="G5" s="73"/>
      <c r="H5" s="73"/>
      <c r="I5" s="39"/>
      <c r="J5" s="39"/>
      <c r="K5" s="44">
        <f t="shared" si="0"/>
        <v>44207</v>
      </c>
      <c r="L5" s="44">
        <f t="shared" si="0"/>
        <v>44208</v>
      </c>
      <c r="M5" s="44">
        <f t="shared" si="0"/>
        <v>44209</v>
      </c>
      <c r="N5" s="44">
        <f t="shared" si="0"/>
        <v>44210</v>
      </c>
      <c r="O5" s="44">
        <f t="shared" si="0"/>
        <v>44211</v>
      </c>
      <c r="P5" s="44">
        <f t="shared" si="0"/>
        <v>44212</v>
      </c>
      <c r="Q5" s="44">
        <f t="shared" si="0"/>
        <v>44213</v>
      </c>
      <c r="R5" s="3"/>
      <c r="S5" s="44">
        <f t="shared" si="1"/>
        <v>44270</v>
      </c>
      <c r="T5" s="44">
        <f t="shared" si="1"/>
        <v>44271</v>
      </c>
      <c r="U5" s="44">
        <f t="shared" si="1"/>
        <v>44272</v>
      </c>
      <c r="V5" s="44">
        <f t="shared" si="1"/>
        <v>44273</v>
      </c>
      <c r="W5" s="44">
        <f t="shared" si="1"/>
        <v>44274</v>
      </c>
      <c r="X5" s="44">
        <f t="shared" si="1"/>
        <v>44275</v>
      </c>
      <c r="Y5" s="44">
        <f t="shared" si="1"/>
        <v>44276</v>
      </c>
    </row>
    <row r="6" spans="1:28" s="4" customFormat="1" ht="9" customHeight="1" x14ac:dyDescent="0.2">
      <c r="A6" s="73"/>
      <c r="B6" s="73"/>
      <c r="C6" s="73"/>
      <c r="D6" s="73"/>
      <c r="E6" s="73"/>
      <c r="F6" s="73"/>
      <c r="G6" s="73"/>
      <c r="H6" s="73"/>
      <c r="I6" s="39"/>
      <c r="J6" s="39"/>
      <c r="K6" s="44">
        <f t="shared" si="0"/>
        <v>44214</v>
      </c>
      <c r="L6" s="44">
        <f t="shared" si="0"/>
        <v>44215</v>
      </c>
      <c r="M6" s="44">
        <f t="shared" si="0"/>
        <v>44216</v>
      </c>
      <c r="N6" s="44">
        <f t="shared" si="0"/>
        <v>44217</v>
      </c>
      <c r="O6" s="44">
        <f t="shared" si="0"/>
        <v>44218</v>
      </c>
      <c r="P6" s="44">
        <f t="shared" si="0"/>
        <v>44219</v>
      </c>
      <c r="Q6" s="44">
        <f t="shared" si="0"/>
        <v>44220</v>
      </c>
      <c r="R6" s="3"/>
      <c r="S6" s="44">
        <f t="shared" si="1"/>
        <v>44277</v>
      </c>
      <c r="T6" s="44">
        <f t="shared" si="1"/>
        <v>44278</v>
      </c>
      <c r="U6" s="44">
        <f t="shared" si="1"/>
        <v>44279</v>
      </c>
      <c r="V6" s="44">
        <f t="shared" si="1"/>
        <v>44280</v>
      </c>
      <c r="W6" s="44">
        <f t="shared" si="1"/>
        <v>44281</v>
      </c>
      <c r="X6" s="44">
        <f t="shared" si="1"/>
        <v>44282</v>
      </c>
      <c r="Y6" s="44">
        <f t="shared" si="1"/>
        <v>44283</v>
      </c>
    </row>
    <row r="7" spans="1:28" s="4" customFormat="1" ht="9" customHeight="1" x14ac:dyDescent="0.2">
      <c r="A7" s="73"/>
      <c r="B7" s="73"/>
      <c r="C7" s="73"/>
      <c r="D7" s="73"/>
      <c r="E7" s="73"/>
      <c r="F7" s="73"/>
      <c r="G7" s="73"/>
      <c r="H7" s="73"/>
      <c r="I7" s="39"/>
      <c r="J7" s="39"/>
      <c r="K7" s="44">
        <f t="shared" si="0"/>
        <v>44221</v>
      </c>
      <c r="L7" s="44">
        <f t="shared" si="0"/>
        <v>44222</v>
      </c>
      <c r="M7" s="44">
        <f t="shared" si="0"/>
        <v>44223</v>
      </c>
      <c r="N7" s="44">
        <f t="shared" si="0"/>
        <v>44224</v>
      </c>
      <c r="O7" s="44">
        <f t="shared" si="0"/>
        <v>44225</v>
      </c>
      <c r="P7" s="44">
        <f t="shared" si="0"/>
        <v>44226</v>
      </c>
      <c r="Q7" s="44">
        <f t="shared" si="0"/>
        <v>44227</v>
      </c>
      <c r="R7" s="3"/>
      <c r="S7" s="44">
        <f t="shared" si="1"/>
        <v>44284</v>
      </c>
      <c r="T7" s="44">
        <f t="shared" si="1"/>
        <v>44285</v>
      </c>
      <c r="U7" s="44">
        <f t="shared" si="1"/>
        <v>44286</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44228</v>
      </c>
      <c r="B9" s="75"/>
      <c r="C9" s="75">
        <f>C10</f>
        <v>44229</v>
      </c>
      <c r="D9" s="75"/>
      <c r="E9" s="75">
        <f>E10</f>
        <v>44230</v>
      </c>
      <c r="F9" s="75"/>
      <c r="G9" s="75">
        <f>G10</f>
        <v>44231</v>
      </c>
      <c r="H9" s="75"/>
      <c r="I9" s="75">
        <f>I10</f>
        <v>44232</v>
      </c>
      <c r="J9" s="75"/>
      <c r="K9" s="75">
        <f>K10</f>
        <v>44233</v>
      </c>
      <c r="L9" s="75"/>
      <c r="M9" s="75"/>
      <c r="N9" s="75"/>
      <c r="O9" s="75"/>
      <c r="P9" s="75"/>
      <c r="Q9" s="75"/>
      <c r="R9" s="75"/>
      <c r="S9" s="75">
        <f>S10</f>
        <v>44234</v>
      </c>
      <c r="T9" s="75"/>
      <c r="U9" s="75"/>
      <c r="V9" s="75"/>
      <c r="W9" s="75"/>
      <c r="X9" s="75"/>
      <c r="Y9" s="75"/>
      <c r="Z9" s="77"/>
      <c r="AB9" s="45"/>
    </row>
    <row r="10" spans="1:28" s="1" customFormat="1" ht="18.5" x14ac:dyDescent="0.25">
      <c r="A10" s="42">
        <f>$A$1-(WEEKDAY($A$1,1)-(день_начала-1))-IF((WEEKDAY($A$1,1)-(день_начала-1))&lt;=0,7,0)+1</f>
        <v>44228</v>
      </c>
      <c r="B10" s="26"/>
      <c r="C10" s="43">
        <f>A10+1</f>
        <v>44229</v>
      </c>
      <c r="D10" s="25"/>
      <c r="E10" s="43">
        <f>C10+1</f>
        <v>44230</v>
      </c>
      <c r="F10" s="25"/>
      <c r="G10" s="43">
        <f>E10+1</f>
        <v>44231</v>
      </c>
      <c r="H10" s="25"/>
      <c r="I10" s="43">
        <f>G10+1</f>
        <v>44232</v>
      </c>
      <c r="J10" s="25"/>
      <c r="K10" s="63">
        <f>I10+1</f>
        <v>44233</v>
      </c>
      <c r="L10" s="64"/>
      <c r="M10" s="65"/>
      <c r="N10" s="65"/>
      <c r="O10" s="65"/>
      <c r="P10" s="65"/>
      <c r="Q10" s="65"/>
      <c r="R10" s="66"/>
      <c r="S10" s="54">
        <f>K10+1</f>
        <v>44234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44235</v>
      </c>
      <c r="B16" s="26"/>
      <c r="C16" s="43">
        <f>A16+1</f>
        <v>44236</v>
      </c>
      <c r="D16" s="25"/>
      <c r="E16" s="43">
        <f>C16+1</f>
        <v>44237</v>
      </c>
      <c r="F16" s="25"/>
      <c r="G16" s="43">
        <f>E16+1</f>
        <v>44238</v>
      </c>
      <c r="H16" s="25"/>
      <c r="I16" s="43">
        <f>G16+1</f>
        <v>44239</v>
      </c>
      <c r="J16" s="25"/>
      <c r="K16" s="63">
        <f>I16+1</f>
        <v>44240</v>
      </c>
      <c r="L16" s="64"/>
      <c r="M16" s="65"/>
      <c r="N16" s="65"/>
      <c r="O16" s="65"/>
      <c r="P16" s="65"/>
      <c r="Q16" s="65"/>
      <c r="R16" s="66"/>
      <c r="S16" s="54">
        <f>K16+1</f>
        <v>44241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44242</v>
      </c>
      <c r="B22" s="26"/>
      <c r="C22" s="43">
        <f>A22+1</f>
        <v>44243</v>
      </c>
      <c r="D22" s="25"/>
      <c r="E22" s="43">
        <f>C22+1</f>
        <v>44244</v>
      </c>
      <c r="F22" s="25"/>
      <c r="G22" s="43">
        <f>E22+1</f>
        <v>44245</v>
      </c>
      <c r="H22" s="25"/>
      <c r="I22" s="43">
        <f>G22+1</f>
        <v>44246</v>
      </c>
      <c r="J22" s="25"/>
      <c r="K22" s="63">
        <f>I22+1</f>
        <v>44247</v>
      </c>
      <c r="L22" s="64"/>
      <c r="M22" s="65"/>
      <c r="N22" s="65"/>
      <c r="O22" s="65"/>
      <c r="P22" s="65"/>
      <c r="Q22" s="65"/>
      <c r="R22" s="66"/>
      <c r="S22" s="54">
        <f>K22+1</f>
        <v>44248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44249</v>
      </c>
      <c r="B28" s="26"/>
      <c r="C28" s="43">
        <f>A28+1</f>
        <v>44250</v>
      </c>
      <c r="D28" s="25"/>
      <c r="E28" s="43">
        <f>C28+1</f>
        <v>44251</v>
      </c>
      <c r="F28" s="25"/>
      <c r="G28" s="43">
        <f>E28+1</f>
        <v>44252</v>
      </c>
      <c r="H28" s="25"/>
      <c r="I28" s="43">
        <f>G28+1</f>
        <v>44253</v>
      </c>
      <c r="J28" s="25"/>
      <c r="K28" s="63">
        <f>I28+1</f>
        <v>44254</v>
      </c>
      <c r="L28" s="64"/>
      <c r="M28" s="65"/>
      <c r="N28" s="65"/>
      <c r="O28" s="65"/>
      <c r="P28" s="65"/>
      <c r="Q28" s="65"/>
      <c r="R28" s="66"/>
      <c r="S28" s="54">
        <f>K28+1</f>
        <v>44255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44256</v>
      </c>
      <c r="B34" s="26"/>
      <c r="C34" s="43">
        <f>A34+1</f>
        <v>44257</v>
      </c>
      <c r="D34" s="25"/>
      <c r="E34" s="43">
        <f>C34+1</f>
        <v>44258</v>
      </c>
      <c r="F34" s="25"/>
      <c r="G34" s="43">
        <f>E34+1</f>
        <v>44259</v>
      </c>
      <c r="H34" s="25"/>
      <c r="I34" s="43">
        <f>G34+1</f>
        <v>44260</v>
      </c>
      <c r="J34" s="25"/>
      <c r="K34" s="63">
        <f>I34+1</f>
        <v>44261</v>
      </c>
      <c r="L34" s="64"/>
      <c r="M34" s="65"/>
      <c r="N34" s="65"/>
      <c r="O34" s="65"/>
      <c r="P34" s="65"/>
      <c r="Q34" s="65"/>
      <c r="R34" s="66"/>
      <c r="S34" s="54">
        <f>K34+1</f>
        <v>44262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44263</v>
      </c>
      <c r="B40" s="26"/>
      <c r="C40" s="43">
        <f>A40+1</f>
        <v>44264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44256</v>
      </c>
      <c r="B1" s="73"/>
      <c r="C1" s="73"/>
      <c r="D1" s="73"/>
      <c r="E1" s="73"/>
      <c r="F1" s="73"/>
      <c r="G1" s="73"/>
      <c r="H1" s="73"/>
      <c r="I1" s="39"/>
      <c r="J1" s="39"/>
      <c r="K1" s="76">
        <f>DATE(YEAR(A1),MONTH(A1)-1,1)</f>
        <v>44228</v>
      </c>
      <c r="L1" s="76"/>
      <c r="M1" s="76"/>
      <c r="N1" s="76"/>
      <c r="O1" s="76"/>
      <c r="P1" s="76"/>
      <c r="Q1" s="76"/>
      <c r="S1" s="76">
        <f>DATE(YEAR(A1),MONTH(A1)+1,1)</f>
        <v>44287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44228</v>
      </c>
      <c r="L3" s="44">
        <f t="shared" si="0"/>
        <v>44229</v>
      </c>
      <c r="M3" s="44">
        <f t="shared" si="0"/>
        <v>44230</v>
      </c>
      <c r="N3" s="44">
        <f t="shared" si="0"/>
        <v>44231</v>
      </c>
      <c r="O3" s="44">
        <f t="shared" si="0"/>
        <v>44232</v>
      </c>
      <c r="P3" s="44">
        <f t="shared" si="0"/>
        <v>44233</v>
      </c>
      <c r="Q3" s="44">
        <f t="shared" si="0"/>
        <v>44234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44287</v>
      </c>
      <c r="W3" s="44">
        <f t="shared" si="1"/>
        <v>44288</v>
      </c>
      <c r="X3" s="44">
        <f t="shared" si="1"/>
        <v>44289</v>
      </c>
      <c r="Y3" s="44">
        <f t="shared" si="1"/>
        <v>44290</v>
      </c>
    </row>
    <row r="4" spans="1:28" s="4" customFormat="1" ht="9" customHeight="1" x14ac:dyDescent="0.2">
      <c r="A4" s="73"/>
      <c r="B4" s="73"/>
      <c r="C4" s="73"/>
      <c r="D4" s="73"/>
      <c r="E4" s="73"/>
      <c r="F4" s="73"/>
      <c r="G4" s="73"/>
      <c r="H4" s="73"/>
      <c r="I4" s="39"/>
      <c r="J4" s="39"/>
      <c r="K4" s="44">
        <f t="shared" si="0"/>
        <v>44235</v>
      </c>
      <c r="L4" s="44">
        <f t="shared" si="0"/>
        <v>44236</v>
      </c>
      <c r="M4" s="44">
        <f t="shared" si="0"/>
        <v>44237</v>
      </c>
      <c r="N4" s="44">
        <f t="shared" si="0"/>
        <v>44238</v>
      </c>
      <c r="O4" s="44">
        <f t="shared" si="0"/>
        <v>44239</v>
      </c>
      <c r="P4" s="44">
        <f t="shared" si="0"/>
        <v>44240</v>
      </c>
      <c r="Q4" s="44">
        <f t="shared" si="0"/>
        <v>44241</v>
      </c>
      <c r="R4" s="3"/>
      <c r="S4" s="44">
        <f t="shared" si="1"/>
        <v>44291</v>
      </c>
      <c r="T4" s="44">
        <f t="shared" si="1"/>
        <v>44292</v>
      </c>
      <c r="U4" s="44">
        <f t="shared" si="1"/>
        <v>44293</v>
      </c>
      <c r="V4" s="44">
        <f t="shared" si="1"/>
        <v>44294</v>
      </c>
      <c r="W4" s="44">
        <f t="shared" si="1"/>
        <v>44295</v>
      </c>
      <c r="X4" s="44">
        <f t="shared" si="1"/>
        <v>44296</v>
      </c>
      <c r="Y4" s="44">
        <f t="shared" si="1"/>
        <v>44297</v>
      </c>
    </row>
    <row r="5" spans="1:28" s="4" customFormat="1" ht="9" customHeight="1" x14ac:dyDescent="0.2">
      <c r="A5" s="73"/>
      <c r="B5" s="73"/>
      <c r="C5" s="73"/>
      <c r="D5" s="73"/>
      <c r="E5" s="73"/>
      <c r="F5" s="73"/>
      <c r="G5" s="73"/>
      <c r="H5" s="73"/>
      <c r="I5" s="39"/>
      <c r="J5" s="39"/>
      <c r="K5" s="44">
        <f t="shared" si="0"/>
        <v>44242</v>
      </c>
      <c r="L5" s="44">
        <f t="shared" si="0"/>
        <v>44243</v>
      </c>
      <c r="M5" s="44">
        <f t="shared" si="0"/>
        <v>44244</v>
      </c>
      <c r="N5" s="44">
        <f t="shared" si="0"/>
        <v>44245</v>
      </c>
      <c r="O5" s="44">
        <f t="shared" si="0"/>
        <v>44246</v>
      </c>
      <c r="P5" s="44">
        <f t="shared" si="0"/>
        <v>44247</v>
      </c>
      <c r="Q5" s="44">
        <f t="shared" si="0"/>
        <v>44248</v>
      </c>
      <c r="R5" s="3"/>
      <c r="S5" s="44">
        <f t="shared" si="1"/>
        <v>44298</v>
      </c>
      <c r="T5" s="44">
        <f t="shared" si="1"/>
        <v>44299</v>
      </c>
      <c r="U5" s="44">
        <f t="shared" si="1"/>
        <v>44300</v>
      </c>
      <c r="V5" s="44">
        <f t="shared" si="1"/>
        <v>44301</v>
      </c>
      <c r="W5" s="44">
        <f t="shared" si="1"/>
        <v>44302</v>
      </c>
      <c r="X5" s="44">
        <f t="shared" si="1"/>
        <v>44303</v>
      </c>
      <c r="Y5" s="44">
        <f t="shared" si="1"/>
        <v>44304</v>
      </c>
    </row>
    <row r="6" spans="1:28" s="4" customFormat="1" ht="9" customHeight="1" x14ac:dyDescent="0.2">
      <c r="A6" s="73"/>
      <c r="B6" s="73"/>
      <c r="C6" s="73"/>
      <c r="D6" s="73"/>
      <c r="E6" s="73"/>
      <c r="F6" s="73"/>
      <c r="G6" s="73"/>
      <c r="H6" s="73"/>
      <c r="I6" s="39"/>
      <c r="J6" s="39"/>
      <c r="K6" s="44">
        <f t="shared" si="0"/>
        <v>44249</v>
      </c>
      <c r="L6" s="44">
        <f t="shared" si="0"/>
        <v>44250</v>
      </c>
      <c r="M6" s="44">
        <f t="shared" si="0"/>
        <v>44251</v>
      </c>
      <c r="N6" s="44">
        <f t="shared" si="0"/>
        <v>44252</v>
      </c>
      <c r="O6" s="44">
        <f t="shared" si="0"/>
        <v>44253</v>
      </c>
      <c r="P6" s="44">
        <f t="shared" si="0"/>
        <v>44254</v>
      </c>
      <c r="Q6" s="44">
        <f t="shared" si="0"/>
        <v>44255</v>
      </c>
      <c r="R6" s="3"/>
      <c r="S6" s="44">
        <f t="shared" si="1"/>
        <v>44305</v>
      </c>
      <c r="T6" s="44">
        <f t="shared" si="1"/>
        <v>44306</v>
      </c>
      <c r="U6" s="44">
        <f t="shared" si="1"/>
        <v>44307</v>
      </c>
      <c r="V6" s="44">
        <f t="shared" si="1"/>
        <v>44308</v>
      </c>
      <c r="W6" s="44">
        <f t="shared" si="1"/>
        <v>44309</v>
      </c>
      <c r="X6" s="44">
        <f t="shared" si="1"/>
        <v>44310</v>
      </c>
      <c r="Y6" s="44">
        <f t="shared" si="1"/>
        <v>44311</v>
      </c>
    </row>
    <row r="7" spans="1:28" s="4" customFormat="1" ht="9" customHeight="1" x14ac:dyDescent="0.2">
      <c r="A7" s="73"/>
      <c r="B7" s="73"/>
      <c r="C7" s="73"/>
      <c r="D7" s="73"/>
      <c r="E7" s="73"/>
      <c r="F7" s="73"/>
      <c r="G7" s="73"/>
      <c r="H7" s="73"/>
      <c r="I7" s="39"/>
      <c r="J7" s="39"/>
      <c r="K7" s="44" t="str">
        <f t="shared" si="0"/>
        <v/>
      </c>
      <c r="L7" s="44" t="str">
        <f t="shared" si="0"/>
        <v/>
      </c>
      <c r="M7" s="44" t="str">
        <f t="shared" si="0"/>
        <v/>
      </c>
      <c r="N7" s="44" t="str">
        <f t="shared" si="0"/>
        <v/>
      </c>
      <c r="O7" s="44" t="str">
        <f t="shared" si="0"/>
        <v/>
      </c>
      <c r="P7" s="44" t="str">
        <f t="shared" si="0"/>
        <v/>
      </c>
      <c r="Q7" s="44" t="str">
        <f t="shared" si="0"/>
        <v/>
      </c>
      <c r="R7" s="3"/>
      <c r="S7" s="44">
        <f t="shared" si="1"/>
        <v>44312</v>
      </c>
      <c r="T7" s="44">
        <f t="shared" si="1"/>
        <v>44313</v>
      </c>
      <c r="U7" s="44">
        <f t="shared" si="1"/>
        <v>44314</v>
      </c>
      <c r="V7" s="44">
        <f t="shared" si="1"/>
        <v>44315</v>
      </c>
      <c r="W7" s="44">
        <f t="shared" si="1"/>
        <v>44316</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44256</v>
      </c>
      <c r="B9" s="75"/>
      <c r="C9" s="75">
        <f>C10</f>
        <v>44257</v>
      </c>
      <c r="D9" s="75"/>
      <c r="E9" s="75">
        <f>E10</f>
        <v>44258</v>
      </c>
      <c r="F9" s="75"/>
      <c r="G9" s="75">
        <f>G10</f>
        <v>44259</v>
      </c>
      <c r="H9" s="75"/>
      <c r="I9" s="75">
        <f>I10</f>
        <v>44260</v>
      </c>
      <c r="J9" s="75"/>
      <c r="K9" s="75">
        <f>K10</f>
        <v>44261</v>
      </c>
      <c r="L9" s="75"/>
      <c r="M9" s="75"/>
      <c r="N9" s="75"/>
      <c r="O9" s="75"/>
      <c r="P9" s="75"/>
      <c r="Q9" s="75"/>
      <c r="R9" s="75"/>
      <c r="S9" s="75">
        <f>S10</f>
        <v>44262</v>
      </c>
      <c r="T9" s="75"/>
      <c r="U9" s="75"/>
      <c r="V9" s="75"/>
      <c r="W9" s="75"/>
      <c r="X9" s="75"/>
      <c r="Y9" s="75"/>
      <c r="Z9" s="77"/>
      <c r="AB9" s="45"/>
    </row>
    <row r="10" spans="1:28" s="1" customFormat="1" ht="18.5" x14ac:dyDescent="0.25">
      <c r="A10" s="42">
        <f>$A$1-(WEEKDAY($A$1,1)-(день_начала-1))-IF((WEEKDAY($A$1,1)-(день_начала-1))&lt;=0,7,0)+1</f>
        <v>44256</v>
      </c>
      <c r="B10" s="26"/>
      <c r="C10" s="43">
        <f>A10+1</f>
        <v>44257</v>
      </c>
      <c r="D10" s="25"/>
      <c r="E10" s="43">
        <f>C10+1</f>
        <v>44258</v>
      </c>
      <c r="F10" s="25"/>
      <c r="G10" s="43">
        <f>E10+1</f>
        <v>44259</v>
      </c>
      <c r="H10" s="25"/>
      <c r="I10" s="43">
        <f>G10+1</f>
        <v>44260</v>
      </c>
      <c r="J10" s="25"/>
      <c r="K10" s="63">
        <f>I10+1</f>
        <v>44261</v>
      </c>
      <c r="L10" s="64"/>
      <c r="M10" s="65"/>
      <c r="N10" s="65"/>
      <c r="O10" s="65"/>
      <c r="P10" s="65"/>
      <c r="Q10" s="65"/>
      <c r="R10" s="66"/>
      <c r="S10" s="54">
        <f>K10+1</f>
        <v>44262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44263</v>
      </c>
      <c r="B16" s="26"/>
      <c r="C16" s="43">
        <f>A16+1</f>
        <v>44264</v>
      </c>
      <c r="D16" s="25"/>
      <c r="E16" s="43">
        <f>C16+1</f>
        <v>44265</v>
      </c>
      <c r="F16" s="25"/>
      <c r="G16" s="43">
        <f>E16+1</f>
        <v>44266</v>
      </c>
      <c r="H16" s="25"/>
      <c r="I16" s="43">
        <f>G16+1</f>
        <v>44267</v>
      </c>
      <c r="J16" s="25"/>
      <c r="K16" s="63">
        <f>I16+1</f>
        <v>44268</v>
      </c>
      <c r="L16" s="64"/>
      <c r="M16" s="65"/>
      <c r="N16" s="65"/>
      <c r="O16" s="65"/>
      <c r="P16" s="65"/>
      <c r="Q16" s="65"/>
      <c r="R16" s="66"/>
      <c r="S16" s="54">
        <f>K16+1</f>
        <v>44269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44270</v>
      </c>
      <c r="B22" s="26"/>
      <c r="C22" s="43">
        <f>A22+1</f>
        <v>44271</v>
      </c>
      <c r="D22" s="25"/>
      <c r="E22" s="43">
        <f>C22+1</f>
        <v>44272</v>
      </c>
      <c r="F22" s="25"/>
      <c r="G22" s="43">
        <f>E22+1</f>
        <v>44273</v>
      </c>
      <c r="H22" s="25"/>
      <c r="I22" s="43">
        <f>G22+1</f>
        <v>44274</v>
      </c>
      <c r="J22" s="25"/>
      <c r="K22" s="63">
        <f>I22+1</f>
        <v>44275</v>
      </c>
      <c r="L22" s="64"/>
      <c r="M22" s="65"/>
      <c r="N22" s="65"/>
      <c r="O22" s="65"/>
      <c r="P22" s="65"/>
      <c r="Q22" s="65"/>
      <c r="R22" s="66"/>
      <c r="S22" s="54">
        <f>K22+1</f>
        <v>44276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44277</v>
      </c>
      <c r="B28" s="26"/>
      <c r="C28" s="43">
        <f>A28+1</f>
        <v>44278</v>
      </c>
      <c r="D28" s="25"/>
      <c r="E28" s="43">
        <f>C28+1</f>
        <v>44279</v>
      </c>
      <c r="F28" s="25"/>
      <c r="G28" s="43">
        <f>E28+1</f>
        <v>44280</v>
      </c>
      <c r="H28" s="25"/>
      <c r="I28" s="43">
        <f>G28+1</f>
        <v>44281</v>
      </c>
      <c r="J28" s="25"/>
      <c r="K28" s="63">
        <f>I28+1</f>
        <v>44282</v>
      </c>
      <c r="L28" s="64"/>
      <c r="M28" s="65"/>
      <c r="N28" s="65"/>
      <c r="O28" s="65"/>
      <c r="P28" s="65"/>
      <c r="Q28" s="65"/>
      <c r="R28" s="66"/>
      <c r="S28" s="54">
        <f>K28+1</f>
        <v>44283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44284</v>
      </c>
      <c r="B34" s="26"/>
      <c r="C34" s="43">
        <f>A34+1</f>
        <v>44285</v>
      </c>
      <c r="D34" s="25"/>
      <c r="E34" s="43">
        <f>C34+1</f>
        <v>44286</v>
      </c>
      <c r="F34" s="25"/>
      <c r="G34" s="43">
        <f>E34+1</f>
        <v>44287</v>
      </c>
      <c r="H34" s="25"/>
      <c r="I34" s="43">
        <f>G34+1</f>
        <v>44288</v>
      </c>
      <c r="J34" s="25"/>
      <c r="K34" s="63">
        <f>I34+1</f>
        <v>44289</v>
      </c>
      <c r="L34" s="64"/>
      <c r="M34" s="65"/>
      <c r="N34" s="65"/>
      <c r="O34" s="65"/>
      <c r="P34" s="65"/>
      <c r="Q34" s="65"/>
      <c r="R34" s="66"/>
      <c r="S34" s="54">
        <f>K34+1</f>
        <v>44290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44291</v>
      </c>
      <c r="B40" s="26"/>
      <c r="C40" s="43">
        <f>A40+1</f>
        <v>44292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44287</v>
      </c>
      <c r="B1" s="73"/>
      <c r="C1" s="73"/>
      <c r="D1" s="73"/>
      <c r="E1" s="73"/>
      <c r="F1" s="73"/>
      <c r="G1" s="73"/>
      <c r="H1" s="73"/>
      <c r="I1" s="39"/>
      <c r="J1" s="39"/>
      <c r="K1" s="76">
        <f>DATE(YEAR(A1),MONTH(A1)-1,1)</f>
        <v>44256</v>
      </c>
      <c r="L1" s="76"/>
      <c r="M1" s="76"/>
      <c r="N1" s="76"/>
      <c r="O1" s="76"/>
      <c r="P1" s="76"/>
      <c r="Q1" s="76"/>
      <c r="S1" s="76">
        <f>DATE(YEAR(A1),MONTH(A1)+1,1)</f>
        <v>44317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44256</v>
      </c>
      <c r="L3" s="44">
        <f t="shared" si="0"/>
        <v>44257</v>
      </c>
      <c r="M3" s="44">
        <f t="shared" si="0"/>
        <v>44258</v>
      </c>
      <c r="N3" s="44">
        <f t="shared" si="0"/>
        <v>44259</v>
      </c>
      <c r="O3" s="44">
        <f t="shared" si="0"/>
        <v>44260</v>
      </c>
      <c r="P3" s="44">
        <f t="shared" si="0"/>
        <v>44261</v>
      </c>
      <c r="Q3" s="44">
        <f t="shared" si="0"/>
        <v>44262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44317</v>
      </c>
      <c r="Y3" s="44">
        <f t="shared" si="1"/>
        <v>44318</v>
      </c>
    </row>
    <row r="4" spans="1:28" s="4" customFormat="1" ht="9" customHeight="1" x14ac:dyDescent="0.2">
      <c r="A4" s="73"/>
      <c r="B4" s="73"/>
      <c r="C4" s="73"/>
      <c r="D4" s="73"/>
      <c r="E4" s="73"/>
      <c r="F4" s="73"/>
      <c r="G4" s="73"/>
      <c r="H4" s="73"/>
      <c r="I4" s="39"/>
      <c r="J4" s="39"/>
      <c r="K4" s="44">
        <f t="shared" si="0"/>
        <v>44263</v>
      </c>
      <c r="L4" s="44">
        <f t="shared" si="0"/>
        <v>44264</v>
      </c>
      <c r="M4" s="44">
        <f t="shared" si="0"/>
        <v>44265</v>
      </c>
      <c r="N4" s="44">
        <f t="shared" si="0"/>
        <v>44266</v>
      </c>
      <c r="O4" s="44">
        <f t="shared" si="0"/>
        <v>44267</v>
      </c>
      <c r="P4" s="44">
        <f t="shared" si="0"/>
        <v>44268</v>
      </c>
      <c r="Q4" s="44">
        <f t="shared" si="0"/>
        <v>44269</v>
      </c>
      <c r="R4" s="3"/>
      <c r="S4" s="44">
        <f t="shared" si="1"/>
        <v>44319</v>
      </c>
      <c r="T4" s="44">
        <f t="shared" si="1"/>
        <v>44320</v>
      </c>
      <c r="U4" s="44">
        <f t="shared" si="1"/>
        <v>44321</v>
      </c>
      <c r="V4" s="44">
        <f t="shared" si="1"/>
        <v>44322</v>
      </c>
      <c r="W4" s="44">
        <f t="shared" si="1"/>
        <v>44323</v>
      </c>
      <c r="X4" s="44">
        <f t="shared" si="1"/>
        <v>44324</v>
      </c>
      <c r="Y4" s="44">
        <f t="shared" si="1"/>
        <v>44325</v>
      </c>
    </row>
    <row r="5" spans="1:28" s="4" customFormat="1" ht="9" customHeight="1" x14ac:dyDescent="0.2">
      <c r="A5" s="73"/>
      <c r="B5" s="73"/>
      <c r="C5" s="73"/>
      <c r="D5" s="73"/>
      <c r="E5" s="73"/>
      <c r="F5" s="73"/>
      <c r="G5" s="73"/>
      <c r="H5" s="73"/>
      <c r="I5" s="39"/>
      <c r="J5" s="39"/>
      <c r="K5" s="44">
        <f t="shared" si="0"/>
        <v>44270</v>
      </c>
      <c r="L5" s="44">
        <f t="shared" si="0"/>
        <v>44271</v>
      </c>
      <c r="M5" s="44">
        <f t="shared" si="0"/>
        <v>44272</v>
      </c>
      <c r="N5" s="44">
        <f t="shared" si="0"/>
        <v>44273</v>
      </c>
      <c r="O5" s="44">
        <f t="shared" si="0"/>
        <v>44274</v>
      </c>
      <c r="P5" s="44">
        <f t="shared" si="0"/>
        <v>44275</v>
      </c>
      <c r="Q5" s="44">
        <f t="shared" si="0"/>
        <v>44276</v>
      </c>
      <c r="R5" s="3"/>
      <c r="S5" s="44">
        <f t="shared" si="1"/>
        <v>44326</v>
      </c>
      <c r="T5" s="44">
        <f t="shared" si="1"/>
        <v>44327</v>
      </c>
      <c r="U5" s="44">
        <f t="shared" si="1"/>
        <v>44328</v>
      </c>
      <c r="V5" s="44">
        <f t="shared" si="1"/>
        <v>44329</v>
      </c>
      <c r="W5" s="44">
        <f t="shared" si="1"/>
        <v>44330</v>
      </c>
      <c r="X5" s="44">
        <f t="shared" si="1"/>
        <v>44331</v>
      </c>
      <c r="Y5" s="44">
        <f t="shared" si="1"/>
        <v>44332</v>
      </c>
    </row>
    <row r="6" spans="1:28" s="4" customFormat="1" ht="9" customHeight="1" x14ac:dyDescent="0.2">
      <c r="A6" s="73"/>
      <c r="B6" s="73"/>
      <c r="C6" s="73"/>
      <c r="D6" s="73"/>
      <c r="E6" s="73"/>
      <c r="F6" s="73"/>
      <c r="G6" s="73"/>
      <c r="H6" s="73"/>
      <c r="I6" s="39"/>
      <c r="J6" s="39"/>
      <c r="K6" s="44">
        <f t="shared" si="0"/>
        <v>44277</v>
      </c>
      <c r="L6" s="44">
        <f t="shared" si="0"/>
        <v>44278</v>
      </c>
      <c r="M6" s="44">
        <f t="shared" si="0"/>
        <v>44279</v>
      </c>
      <c r="N6" s="44">
        <f t="shared" si="0"/>
        <v>44280</v>
      </c>
      <c r="O6" s="44">
        <f t="shared" si="0"/>
        <v>44281</v>
      </c>
      <c r="P6" s="44">
        <f t="shared" si="0"/>
        <v>44282</v>
      </c>
      <c r="Q6" s="44">
        <f t="shared" si="0"/>
        <v>44283</v>
      </c>
      <c r="R6" s="3"/>
      <c r="S6" s="44">
        <f t="shared" si="1"/>
        <v>44333</v>
      </c>
      <c r="T6" s="44">
        <f t="shared" si="1"/>
        <v>44334</v>
      </c>
      <c r="U6" s="44">
        <f t="shared" si="1"/>
        <v>44335</v>
      </c>
      <c r="V6" s="44">
        <f t="shared" si="1"/>
        <v>44336</v>
      </c>
      <c r="W6" s="44">
        <f t="shared" si="1"/>
        <v>44337</v>
      </c>
      <c r="X6" s="44">
        <f t="shared" si="1"/>
        <v>44338</v>
      </c>
      <c r="Y6" s="44">
        <f t="shared" si="1"/>
        <v>44339</v>
      </c>
    </row>
    <row r="7" spans="1:28" s="4" customFormat="1" ht="9" customHeight="1" x14ac:dyDescent="0.2">
      <c r="A7" s="73"/>
      <c r="B7" s="73"/>
      <c r="C7" s="73"/>
      <c r="D7" s="73"/>
      <c r="E7" s="73"/>
      <c r="F7" s="73"/>
      <c r="G7" s="73"/>
      <c r="H7" s="73"/>
      <c r="I7" s="39"/>
      <c r="J7" s="39"/>
      <c r="K7" s="44">
        <f t="shared" si="0"/>
        <v>44284</v>
      </c>
      <c r="L7" s="44">
        <f t="shared" si="0"/>
        <v>44285</v>
      </c>
      <c r="M7" s="44">
        <f t="shared" si="0"/>
        <v>44286</v>
      </c>
      <c r="N7" s="44" t="str">
        <f t="shared" si="0"/>
        <v/>
      </c>
      <c r="O7" s="44" t="str">
        <f t="shared" si="0"/>
        <v/>
      </c>
      <c r="P7" s="44" t="str">
        <f t="shared" si="0"/>
        <v/>
      </c>
      <c r="Q7" s="44" t="str">
        <f t="shared" si="0"/>
        <v/>
      </c>
      <c r="R7" s="3"/>
      <c r="S7" s="44">
        <f t="shared" si="1"/>
        <v>44340</v>
      </c>
      <c r="T7" s="44">
        <f t="shared" si="1"/>
        <v>44341</v>
      </c>
      <c r="U7" s="44">
        <f t="shared" si="1"/>
        <v>44342</v>
      </c>
      <c r="V7" s="44">
        <f t="shared" si="1"/>
        <v>44343</v>
      </c>
      <c r="W7" s="44">
        <f t="shared" si="1"/>
        <v>44344</v>
      </c>
      <c r="X7" s="44">
        <f t="shared" si="1"/>
        <v>44345</v>
      </c>
      <c r="Y7" s="44">
        <f t="shared" si="1"/>
        <v>44346</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44347</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44284</v>
      </c>
      <c r="B9" s="75"/>
      <c r="C9" s="75">
        <f>C10</f>
        <v>44285</v>
      </c>
      <c r="D9" s="75"/>
      <c r="E9" s="75">
        <f>E10</f>
        <v>44286</v>
      </c>
      <c r="F9" s="75"/>
      <c r="G9" s="75">
        <f>G10</f>
        <v>44287</v>
      </c>
      <c r="H9" s="75"/>
      <c r="I9" s="75">
        <f>I10</f>
        <v>44288</v>
      </c>
      <c r="J9" s="75"/>
      <c r="K9" s="75">
        <f>K10</f>
        <v>44289</v>
      </c>
      <c r="L9" s="75"/>
      <c r="M9" s="75"/>
      <c r="N9" s="75"/>
      <c r="O9" s="75"/>
      <c r="P9" s="75"/>
      <c r="Q9" s="75"/>
      <c r="R9" s="75"/>
      <c r="S9" s="75">
        <f>S10</f>
        <v>44290</v>
      </c>
      <c r="T9" s="75"/>
      <c r="U9" s="75"/>
      <c r="V9" s="75"/>
      <c r="W9" s="75"/>
      <c r="X9" s="75"/>
      <c r="Y9" s="75"/>
      <c r="Z9" s="77"/>
      <c r="AB9" s="45"/>
    </row>
    <row r="10" spans="1:28" s="1" customFormat="1" ht="18.5" x14ac:dyDescent="0.25">
      <c r="A10" s="42">
        <f>$A$1-(WEEKDAY($A$1,1)-(день_начала-1))-IF((WEEKDAY($A$1,1)-(день_начала-1))&lt;=0,7,0)+1</f>
        <v>44284</v>
      </c>
      <c r="B10" s="26"/>
      <c r="C10" s="43">
        <f>A10+1</f>
        <v>44285</v>
      </c>
      <c r="D10" s="25"/>
      <c r="E10" s="43">
        <f>C10+1</f>
        <v>44286</v>
      </c>
      <c r="F10" s="25"/>
      <c r="G10" s="43">
        <f>E10+1</f>
        <v>44287</v>
      </c>
      <c r="H10" s="25"/>
      <c r="I10" s="43">
        <f>G10+1</f>
        <v>44288</v>
      </c>
      <c r="J10" s="25"/>
      <c r="K10" s="63">
        <f>I10+1</f>
        <v>44289</v>
      </c>
      <c r="L10" s="64"/>
      <c r="M10" s="65"/>
      <c r="N10" s="65"/>
      <c r="O10" s="65"/>
      <c r="P10" s="65"/>
      <c r="Q10" s="65"/>
      <c r="R10" s="66"/>
      <c r="S10" s="54">
        <f>K10+1</f>
        <v>44290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44291</v>
      </c>
      <c r="B16" s="26"/>
      <c r="C16" s="43">
        <f>A16+1</f>
        <v>44292</v>
      </c>
      <c r="D16" s="25"/>
      <c r="E16" s="43">
        <f>C16+1</f>
        <v>44293</v>
      </c>
      <c r="F16" s="25"/>
      <c r="G16" s="43">
        <f>E16+1</f>
        <v>44294</v>
      </c>
      <c r="H16" s="25"/>
      <c r="I16" s="43">
        <f>G16+1</f>
        <v>44295</v>
      </c>
      <c r="J16" s="25"/>
      <c r="K16" s="63">
        <f>I16+1</f>
        <v>44296</v>
      </c>
      <c r="L16" s="64"/>
      <c r="M16" s="65"/>
      <c r="N16" s="65"/>
      <c r="O16" s="65"/>
      <c r="P16" s="65"/>
      <c r="Q16" s="65"/>
      <c r="R16" s="66"/>
      <c r="S16" s="54">
        <f>K16+1</f>
        <v>44297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44298</v>
      </c>
      <c r="B22" s="26"/>
      <c r="C22" s="43">
        <f>A22+1</f>
        <v>44299</v>
      </c>
      <c r="D22" s="25"/>
      <c r="E22" s="43">
        <f>C22+1</f>
        <v>44300</v>
      </c>
      <c r="F22" s="25"/>
      <c r="G22" s="43">
        <f>E22+1</f>
        <v>44301</v>
      </c>
      <c r="H22" s="25"/>
      <c r="I22" s="43">
        <f>G22+1</f>
        <v>44302</v>
      </c>
      <c r="J22" s="25"/>
      <c r="K22" s="63">
        <f>I22+1</f>
        <v>44303</v>
      </c>
      <c r="L22" s="64"/>
      <c r="M22" s="65"/>
      <c r="N22" s="65"/>
      <c r="O22" s="65"/>
      <c r="P22" s="65"/>
      <c r="Q22" s="65"/>
      <c r="R22" s="66"/>
      <c r="S22" s="54">
        <f>K22+1</f>
        <v>44304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44305</v>
      </c>
      <c r="B28" s="26"/>
      <c r="C28" s="43">
        <f>A28+1</f>
        <v>44306</v>
      </c>
      <c r="D28" s="25"/>
      <c r="E28" s="43">
        <f>C28+1</f>
        <v>44307</v>
      </c>
      <c r="F28" s="25"/>
      <c r="G28" s="43">
        <f>E28+1</f>
        <v>44308</v>
      </c>
      <c r="H28" s="25"/>
      <c r="I28" s="43">
        <f>G28+1</f>
        <v>44309</v>
      </c>
      <c r="J28" s="25"/>
      <c r="K28" s="63">
        <f>I28+1</f>
        <v>44310</v>
      </c>
      <c r="L28" s="64"/>
      <c r="M28" s="65"/>
      <c r="N28" s="65"/>
      <c r="O28" s="65"/>
      <c r="P28" s="65"/>
      <c r="Q28" s="65"/>
      <c r="R28" s="66"/>
      <c r="S28" s="54">
        <f>K28+1</f>
        <v>44311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44312</v>
      </c>
      <c r="B34" s="26"/>
      <c r="C34" s="43">
        <f>A34+1</f>
        <v>44313</v>
      </c>
      <c r="D34" s="25"/>
      <c r="E34" s="43">
        <f>C34+1</f>
        <v>44314</v>
      </c>
      <c r="F34" s="25"/>
      <c r="G34" s="43">
        <f>E34+1</f>
        <v>44315</v>
      </c>
      <c r="H34" s="25"/>
      <c r="I34" s="43">
        <f>G34+1</f>
        <v>44316</v>
      </c>
      <c r="J34" s="25"/>
      <c r="K34" s="63">
        <f>I34+1</f>
        <v>44317</v>
      </c>
      <c r="L34" s="64"/>
      <c r="M34" s="65"/>
      <c r="N34" s="65"/>
      <c r="O34" s="65"/>
      <c r="P34" s="65"/>
      <c r="Q34" s="65"/>
      <c r="R34" s="66"/>
      <c r="S34" s="54">
        <f>K34+1</f>
        <v>44318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44319</v>
      </c>
      <c r="B40" s="26"/>
      <c r="C40" s="43">
        <f>A40+1</f>
        <v>44320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44317</v>
      </c>
      <c r="B1" s="73"/>
      <c r="C1" s="73"/>
      <c r="D1" s="73"/>
      <c r="E1" s="73"/>
      <c r="F1" s="73"/>
      <c r="G1" s="73"/>
      <c r="H1" s="73"/>
      <c r="I1" s="39"/>
      <c r="J1" s="39"/>
      <c r="K1" s="76">
        <f>DATE(YEAR(A1),MONTH(A1)-1,1)</f>
        <v>44287</v>
      </c>
      <c r="L1" s="76"/>
      <c r="M1" s="76"/>
      <c r="N1" s="76"/>
      <c r="O1" s="76"/>
      <c r="P1" s="76"/>
      <c r="Q1" s="76"/>
      <c r="S1" s="76">
        <f>DATE(YEAR(A1),MONTH(A1)+1,1)</f>
        <v>44348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44287</v>
      </c>
      <c r="O3" s="44">
        <f t="shared" si="0"/>
        <v>44288</v>
      </c>
      <c r="P3" s="44">
        <f t="shared" si="0"/>
        <v>44289</v>
      </c>
      <c r="Q3" s="44">
        <f t="shared" si="0"/>
        <v>44290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44348</v>
      </c>
      <c r="U3" s="44">
        <f t="shared" si="1"/>
        <v>44349</v>
      </c>
      <c r="V3" s="44">
        <f t="shared" si="1"/>
        <v>44350</v>
      </c>
      <c r="W3" s="44">
        <f t="shared" si="1"/>
        <v>44351</v>
      </c>
      <c r="X3" s="44">
        <f t="shared" si="1"/>
        <v>44352</v>
      </c>
      <c r="Y3" s="44">
        <f t="shared" si="1"/>
        <v>44353</v>
      </c>
    </row>
    <row r="4" spans="1:28" s="4" customFormat="1" ht="9" customHeight="1" x14ac:dyDescent="0.2">
      <c r="A4" s="73"/>
      <c r="B4" s="73"/>
      <c r="C4" s="73"/>
      <c r="D4" s="73"/>
      <c r="E4" s="73"/>
      <c r="F4" s="73"/>
      <c r="G4" s="73"/>
      <c r="H4" s="73"/>
      <c r="I4" s="39"/>
      <c r="J4" s="39"/>
      <c r="K4" s="44">
        <f t="shared" si="0"/>
        <v>44291</v>
      </c>
      <c r="L4" s="44">
        <f t="shared" si="0"/>
        <v>44292</v>
      </c>
      <c r="M4" s="44">
        <f t="shared" si="0"/>
        <v>44293</v>
      </c>
      <c r="N4" s="44">
        <f t="shared" si="0"/>
        <v>44294</v>
      </c>
      <c r="O4" s="44">
        <f t="shared" si="0"/>
        <v>44295</v>
      </c>
      <c r="P4" s="44">
        <f t="shared" si="0"/>
        <v>44296</v>
      </c>
      <c r="Q4" s="44">
        <f t="shared" si="0"/>
        <v>44297</v>
      </c>
      <c r="R4" s="3"/>
      <c r="S4" s="44">
        <f t="shared" si="1"/>
        <v>44354</v>
      </c>
      <c r="T4" s="44">
        <f t="shared" si="1"/>
        <v>44355</v>
      </c>
      <c r="U4" s="44">
        <f t="shared" si="1"/>
        <v>44356</v>
      </c>
      <c r="V4" s="44">
        <f t="shared" si="1"/>
        <v>44357</v>
      </c>
      <c r="W4" s="44">
        <f t="shared" si="1"/>
        <v>44358</v>
      </c>
      <c r="X4" s="44">
        <f t="shared" si="1"/>
        <v>44359</v>
      </c>
      <c r="Y4" s="44">
        <f t="shared" si="1"/>
        <v>44360</v>
      </c>
    </row>
    <row r="5" spans="1:28" s="4" customFormat="1" ht="9" customHeight="1" x14ac:dyDescent="0.2">
      <c r="A5" s="73"/>
      <c r="B5" s="73"/>
      <c r="C5" s="73"/>
      <c r="D5" s="73"/>
      <c r="E5" s="73"/>
      <c r="F5" s="73"/>
      <c r="G5" s="73"/>
      <c r="H5" s="73"/>
      <c r="I5" s="39"/>
      <c r="J5" s="39"/>
      <c r="K5" s="44">
        <f t="shared" si="0"/>
        <v>44298</v>
      </c>
      <c r="L5" s="44">
        <f t="shared" si="0"/>
        <v>44299</v>
      </c>
      <c r="M5" s="44">
        <f t="shared" si="0"/>
        <v>44300</v>
      </c>
      <c r="N5" s="44">
        <f t="shared" si="0"/>
        <v>44301</v>
      </c>
      <c r="O5" s="44">
        <f t="shared" si="0"/>
        <v>44302</v>
      </c>
      <c r="P5" s="44">
        <f t="shared" si="0"/>
        <v>44303</v>
      </c>
      <c r="Q5" s="44">
        <f t="shared" si="0"/>
        <v>44304</v>
      </c>
      <c r="R5" s="3"/>
      <c r="S5" s="44">
        <f t="shared" si="1"/>
        <v>44361</v>
      </c>
      <c r="T5" s="44">
        <f t="shared" si="1"/>
        <v>44362</v>
      </c>
      <c r="U5" s="44">
        <f t="shared" si="1"/>
        <v>44363</v>
      </c>
      <c r="V5" s="44">
        <f t="shared" si="1"/>
        <v>44364</v>
      </c>
      <c r="W5" s="44">
        <f t="shared" si="1"/>
        <v>44365</v>
      </c>
      <c r="X5" s="44">
        <f t="shared" si="1"/>
        <v>44366</v>
      </c>
      <c r="Y5" s="44">
        <f t="shared" si="1"/>
        <v>44367</v>
      </c>
    </row>
    <row r="6" spans="1:28" s="4" customFormat="1" ht="9" customHeight="1" x14ac:dyDescent="0.2">
      <c r="A6" s="73"/>
      <c r="B6" s="73"/>
      <c r="C6" s="73"/>
      <c r="D6" s="73"/>
      <c r="E6" s="73"/>
      <c r="F6" s="73"/>
      <c r="G6" s="73"/>
      <c r="H6" s="73"/>
      <c r="I6" s="39"/>
      <c r="J6" s="39"/>
      <c r="K6" s="44">
        <f t="shared" si="0"/>
        <v>44305</v>
      </c>
      <c r="L6" s="44">
        <f t="shared" si="0"/>
        <v>44306</v>
      </c>
      <c r="M6" s="44">
        <f t="shared" si="0"/>
        <v>44307</v>
      </c>
      <c r="N6" s="44">
        <f t="shared" si="0"/>
        <v>44308</v>
      </c>
      <c r="O6" s="44">
        <f t="shared" si="0"/>
        <v>44309</v>
      </c>
      <c r="P6" s="44">
        <f t="shared" si="0"/>
        <v>44310</v>
      </c>
      <c r="Q6" s="44">
        <f t="shared" si="0"/>
        <v>44311</v>
      </c>
      <c r="R6" s="3"/>
      <c r="S6" s="44">
        <f t="shared" si="1"/>
        <v>44368</v>
      </c>
      <c r="T6" s="44">
        <f t="shared" si="1"/>
        <v>44369</v>
      </c>
      <c r="U6" s="44">
        <f t="shared" si="1"/>
        <v>44370</v>
      </c>
      <c r="V6" s="44">
        <f t="shared" si="1"/>
        <v>44371</v>
      </c>
      <c r="W6" s="44">
        <f t="shared" si="1"/>
        <v>44372</v>
      </c>
      <c r="X6" s="44">
        <f t="shared" si="1"/>
        <v>44373</v>
      </c>
      <c r="Y6" s="44">
        <f t="shared" si="1"/>
        <v>44374</v>
      </c>
    </row>
    <row r="7" spans="1:28" s="4" customFormat="1" ht="9" customHeight="1" x14ac:dyDescent="0.2">
      <c r="A7" s="73"/>
      <c r="B7" s="73"/>
      <c r="C7" s="73"/>
      <c r="D7" s="73"/>
      <c r="E7" s="73"/>
      <c r="F7" s="73"/>
      <c r="G7" s="73"/>
      <c r="H7" s="73"/>
      <c r="I7" s="39"/>
      <c r="J7" s="39"/>
      <c r="K7" s="44">
        <f t="shared" si="0"/>
        <v>44312</v>
      </c>
      <c r="L7" s="44">
        <f t="shared" si="0"/>
        <v>44313</v>
      </c>
      <c r="M7" s="44">
        <f t="shared" si="0"/>
        <v>44314</v>
      </c>
      <c r="N7" s="44">
        <f t="shared" si="0"/>
        <v>44315</v>
      </c>
      <c r="O7" s="44">
        <f t="shared" si="0"/>
        <v>44316</v>
      </c>
      <c r="P7" s="44" t="str">
        <f t="shared" si="0"/>
        <v/>
      </c>
      <c r="Q7" s="44" t="str">
        <f t="shared" si="0"/>
        <v/>
      </c>
      <c r="R7" s="3"/>
      <c r="S7" s="44">
        <f t="shared" si="1"/>
        <v>44375</v>
      </c>
      <c r="T7" s="44">
        <f t="shared" si="1"/>
        <v>44376</v>
      </c>
      <c r="U7" s="44">
        <f t="shared" si="1"/>
        <v>44377</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44312</v>
      </c>
      <c r="B9" s="75"/>
      <c r="C9" s="75">
        <f>C10</f>
        <v>44313</v>
      </c>
      <c r="D9" s="75"/>
      <c r="E9" s="75">
        <f>E10</f>
        <v>44314</v>
      </c>
      <c r="F9" s="75"/>
      <c r="G9" s="75">
        <f>G10</f>
        <v>44315</v>
      </c>
      <c r="H9" s="75"/>
      <c r="I9" s="75">
        <f>I10</f>
        <v>44316</v>
      </c>
      <c r="J9" s="75"/>
      <c r="K9" s="75">
        <f>K10</f>
        <v>44317</v>
      </c>
      <c r="L9" s="75"/>
      <c r="M9" s="75"/>
      <c r="N9" s="75"/>
      <c r="O9" s="75"/>
      <c r="P9" s="75"/>
      <c r="Q9" s="75"/>
      <c r="R9" s="75"/>
      <c r="S9" s="75">
        <f>S10</f>
        <v>44318</v>
      </c>
      <c r="T9" s="75"/>
      <c r="U9" s="75"/>
      <c r="V9" s="75"/>
      <c r="W9" s="75"/>
      <c r="X9" s="75"/>
      <c r="Y9" s="75"/>
      <c r="Z9" s="77"/>
      <c r="AB9" s="45"/>
    </row>
    <row r="10" spans="1:28" s="1" customFormat="1" ht="18.5" x14ac:dyDescent="0.25">
      <c r="A10" s="42">
        <f>$A$1-(WEEKDAY($A$1,1)-(день_начала-1))-IF((WEEKDAY($A$1,1)-(день_начала-1))&lt;=0,7,0)+1</f>
        <v>44312</v>
      </c>
      <c r="B10" s="26"/>
      <c r="C10" s="43">
        <f>A10+1</f>
        <v>44313</v>
      </c>
      <c r="D10" s="25"/>
      <c r="E10" s="43">
        <f>C10+1</f>
        <v>44314</v>
      </c>
      <c r="F10" s="25"/>
      <c r="G10" s="43">
        <f>E10+1</f>
        <v>44315</v>
      </c>
      <c r="H10" s="25"/>
      <c r="I10" s="43">
        <f>G10+1</f>
        <v>44316</v>
      </c>
      <c r="J10" s="25"/>
      <c r="K10" s="63">
        <f>I10+1</f>
        <v>44317</v>
      </c>
      <c r="L10" s="64"/>
      <c r="M10" s="65"/>
      <c r="N10" s="65"/>
      <c r="O10" s="65"/>
      <c r="P10" s="65"/>
      <c r="Q10" s="65"/>
      <c r="R10" s="66"/>
      <c r="S10" s="54">
        <f>K10+1</f>
        <v>44318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44319</v>
      </c>
      <c r="B16" s="26"/>
      <c r="C16" s="43">
        <f>A16+1</f>
        <v>44320</v>
      </c>
      <c r="D16" s="25"/>
      <c r="E16" s="43">
        <f>C16+1</f>
        <v>44321</v>
      </c>
      <c r="F16" s="25"/>
      <c r="G16" s="43">
        <f>E16+1</f>
        <v>44322</v>
      </c>
      <c r="H16" s="25"/>
      <c r="I16" s="43">
        <f>G16+1</f>
        <v>44323</v>
      </c>
      <c r="J16" s="25"/>
      <c r="K16" s="63">
        <f>I16+1</f>
        <v>44324</v>
      </c>
      <c r="L16" s="64"/>
      <c r="M16" s="65"/>
      <c r="N16" s="65"/>
      <c r="O16" s="65"/>
      <c r="P16" s="65"/>
      <c r="Q16" s="65"/>
      <c r="R16" s="66"/>
      <c r="S16" s="54">
        <f>K16+1</f>
        <v>44325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44326</v>
      </c>
      <c r="B22" s="26"/>
      <c r="C22" s="43">
        <f>A22+1</f>
        <v>44327</v>
      </c>
      <c r="D22" s="25"/>
      <c r="E22" s="43">
        <f>C22+1</f>
        <v>44328</v>
      </c>
      <c r="F22" s="25"/>
      <c r="G22" s="43">
        <f>E22+1</f>
        <v>44329</v>
      </c>
      <c r="H22" s="25"/>
      <c r="I22" s="43">
        <f>G22+1</f>
        <v>44330</v>
      </c>
      <c r="J22" s="25"/>
      <c r="K22" s="63">
        <f>I22+1</f>
        <v>44331</v>
      </c>
      <c r="L22" s="64"/>
      <c r="M22" s="65"/>
      <c r="N22" s="65"/>
      <c r="O22" s="65"/>
      <c r="P22" s="65"/>
      <c r="Q22" s="65"/>
      <c r="R22" s="66"/>
      <c r="S22" s="54">
        <f>K22+1</f>
        <v>44332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44333</v>
      </c>
      <c r="B28" s="26"/>
      <c r="C28" s="43">
        <f>A28+1</f>
        <v>44334</v>
      </c>
      <c r="D28" s="25"/>
      <c r="E28" s="43">
        <f>C28+1</f>
        <v>44335</v>
      </c>
      <c r="F28" s="25"/>
      <c r="G28" s="43">
        <f>E28+1</f>
        <v>44336</v>
      </c>
      <c r="H28" s="25"/>
      <c r="I28" s="43">
        <f>G28+1</f>
        <v>44337</v>
      </c>
      <c r="J28" s="25"/>
      <c r="K28" s="63">
        <f>I28+1</f>
        <v>44338</v>
      </c>
      <c r="L28" s="64"/>
      <c r="M28" s="65"/>
      <c r="N28" s="65"/>
      <c r="O28" s="65"/>
      <c r="P28" s="65"/>
      <c r="Q28" s="65"/>
      <c r="R28" s="66"/>
      <c r="S28" s="54">
        <f>K28+1</f>
        <v>44339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44340</v>
      </c>
      <c r="B34" s="26"/>
      <c r="C34" s="43">
        <f>A34+1</f>
        <v>44341</v>
      </c>
      <c r="D34" s="25"/>
      <c r="E34" s="43">
        <f>C34+1</f>
        <v>44342</v>
      </c>
      <c r="F34" s="25"/>
      <c r="G34" s="43">
        <f>E34+1</f>
        <v>44343</v>
      </c>
      <c r="H34" s="25"/>
      <c r="I34" s="43">
        <f>G34+1</f>
        <v>44344</v>
      </c>
      <c r="J34" s="25"/>
      <c r="K34" s="63">
        <f>I34+1</f>
        <v>44345</v>
      </c>
      <c r="L34" s="64"/>
      <c r="M34" s="65"/>
      <c r="N34" s="65"/>
      <c r="O34" s="65"/>
      <c r="P34" s="65"/>
      <c r="Q34" s="65"/>
      <c r="R34" s="66"/>
      <c r="S34" s="54">
        <f>K34+1</f>
        <v>44346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44347</v>
      </c>
      <c r="B40" s="26"/>
      <c r="C40" s="43">
        <f>A40+1</f>
        <v>44348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44348</v>
      </c>
      <c r="B1" s="73"/>
      <c r="C1" s="73"/>
      <c r="D1" s="73"/>
      <c r="E1" s="73"/>
      <c r="F1" s="73"/>
      <c r="G1" s="73"/>
      <c r="H1" s="73"/>
      <c r="I1" s="39"/>
      <c r="J1" s="39"/>
      <c r="K1" s="76">
        <f>DATE(YEAR(A1),MONTH(A1)-1,1)</f>
        <v>44317</v>
      </c>
      <c r="L1" s="76"/>
      <c r="M1" s="76"/>
      <c r="N1" s="76"/>
      <c r="O1" s="76"/>
      <c r="P1" s="76"/>
      <c r="Q1" s="76"/>
      <c r="S1" s="76">
        <f>DATE(YEAR(A1),MONTH(A1)+1,1)</f>
        <v>44378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44317</v>
      </c>
      <c r="Q3" s="44">
        <f t="shared" si="0"/>
        <v>44318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44378</v>
      </c>
      <c r="W3" s="44">
        <f t="shared" si="1"/>
        <v>44379</v>
      </c>
      <c r="X3" s="44">
        <f t="shared" si="1"/>
        <v>44380</v>
      </c>
      <c r="Y3" s="44">
        <f t="shared" si="1"/>
        <v>44381</v>
      </c>
    </row>
    <row r="4" spans="1:28" s="4" customFormat="1" ht="9" customHeight="1" x14ac:dyDescent="0.2">
      <c r="A4" s="73"/>
      <c r="B4" s="73"/>
      <c r="C4" s="73"/>
      <c r="D4" s="73"/>
      <c r="E4" s="73"/>
      <c r="F4" s="73"/>
      <c r="G4" s="73"/>
      <c r="H4" s="73"/>
      <c r="I4" s="39"/>
      <c r="J4" s="39"/>
      <c r="K4" s="44">
        <f t="shared" si="0"/>
        <v>44319</v>
      </c>
      <c r="L4" s="44">
        <f t="shared" si="0"/>
        <v>44320</v>
      </c>
      <c r="M4" s="44">
        <f t="shared" si="0"/>
        <v>44321</v>
      </c>
      <c r="N4" s="44">
        <f t="shared" si="0"/>
        <v>44322</v>
      </c>
      <c r="O4" s="44">
        <f t="shared" si="0"/>
        <v>44323</v>
      </c>
      <c r="P4" s="44">
        <f t="shared" si="0"/>
        <v>44324</v>
      </c>
      <c r="Q4" s="44">
        <f t="shared" si="0"/>
        <v>44325</v>
      </c>
      <c r="R4" s="3"/>
      <c r="S4" s="44">
        <f t="shared" si="1"/>
        <v>44382</v>
      </c>
      <c r="T4" s="44">
        <f t="shared" si="1"/>
        <v>44383</v>
      </c>
      <c r="U4" s="44">
        <f t="shared" si="1"/>
        <v>44384</v>
      </c>
      <c r="V4" s="44">
        <f t="shared" si="1"/>
        <v>44385</v>
      </c>
      <c r="W4" s="44">
        <f t="shared" si="1"/>
        <v>44386</v>
      </c>
      <c r="X4" s="44">
        <f t="shared" si="1"/>
        <v>44387</v>
      </c>
      <c r="Y4" s="44">
        <f t="shared" si="1"/>
        <v>44388</v>
      </c>
    </row>
    <row r="5" spans="1:28" s="4" customFormat="1" ht="9" customHeight="1" x14ac:dyDescent="0.2">
      <c r="A5" s="73"/>
      <c r="B5" s="73"/>
      <c r="C5" s="73"/>
      <c r="D5" s="73"/>
      <c r="E5" s="73"/>
      <c r="F5" s="73"/>
      <c r="G5" s="73"/>
      <c r="H5" s="73"/>
      <c r="I5" s="39"/>
      <c r="J5" s="39"/>
      <c r="K5" s="44">
        <f t="shared" si="0"/>
        <v>44326</v>
      </c>
      <c r="L5" s="44">
        <f t="shared" si="0"/>
        <v>44327</v>
      </c>
      <c r="M5" s="44">
        <f t="shared" si="0"/>
        <v>44328</v>
      </c>
      <c r="N5" s="44">
        <f t="shared" si="0"/>
        <v>44329</v>
      </c>
      <c r="O5" s="44">
        <f t="shared" si="0"/>
        <v>44330</v>
      </c>
      <c r="P5" s="44">
        <f t="shared" si="0"/>
        <v>44331</v>
      </c>
      <c r="Q5" s="44">
        <f t="shared" si="0"/>
        <v>44332</v>
      </c>
      <c r="R5" s="3"/>
      <c r="S5" s="44">
        <f t="shared" si="1"/>
        <v>44389</v>
      </c>
      <c r="T5" s="44">
        <f t="shared" si="1"/>
        <v>44390</v>
      </c>
      <c r="U5" s="44">
        <f t="shared" si="1"/>
        <v>44391</v>
      </c>
      <c r="V5" s="44">
        <f t="shared" si="1"/>
        <v>44392</v>
      </c>
      <c r="W5" s="44">
        <f t="shared" si="1"/>
        <v>44393</v>
      </c>
      <c r="X5" s="44">
        <f t="shared" si="1"/>
        <v>44394</v>
      </c>
      <c r="Y5" s="44">
        <f t="shared" si="1"/>
        <v>44395</v>
      </c>
    </row>
    <row r="6" spans="1:28" s="4" customFormat="1" ht="9" customHeight="1" x14ac:dyDescent="0.2">
      <c r="A6" s="73"/>
      <c r="B6" s="73"/>
      <c r="C6" s="73"/>
      <c r="D6" s="73"/>
      <c r="E6" s="73"/>
      <c r="F6" s="73"/>
      <c r="G6" s="73"/>
      <c r="H6" s="73"/>
      <c r="I6" s="39"/>
      <c r="J6" s="39"/>
      <c r="K6" s="44">
        <f t="shared" si="0"/>
        <v>44333</v>
      </c>
      <c r="L6" s="44">
        <f t="shared" si="0"/>
        <v>44334</v>
      </c>
      <c r="M6" s="44">
        <f t="shared" si="0"/>
        <v>44335</v>
      </c>
      <c r="N6" s="44">
        <f t="shared" si="0"/>
        <v>44336</v>
      </c>
      <c r="O6" s="44">
        <f t="shared" si="0"/>
        <v>44337</v>
      </c>
      <c r="P6" s="44">
        <f t="shared" si="0"/>
        <v>44338</v>
      </c>
      <c r="Q6" s="44">
        <f t="shared" si="0"/>
        <v>44339</v>
      </c>
      <c r="R6" s="3"/>
      <c r="S6" s="44">
        <f t="shared" si="1"/>
        <v>44396</v>
      </c>
      <c r="T6" s="44">
        <f t="shared" si="1"/>
        <v>44397</v>
      </c>
      <c r="U6" s="44">
        <f t="shared" si="1"/>
        <v>44398</v>
      </c>
      <c r="V6" s="44">
        <f t="shared" si="1"/>
        <v>44399</v>
      </c>
      <c r="W6" s="44">
        <f t="shared" si="1"/>
        <v>44400</v>
      </c>
      <c r="X6" s="44">
        <f t="shared" si="1"/>
        <v>44401</v>
      </c>
      <c r="Y6" s="44">
        <f t="shared" si="1"/>
        <v>44402</v>
      </c>
    </row>
    <row r="7" spans="1:28" s="4" customFormat="1" ht="9" customHeight="1" x14ac:dyDescent="0.2">
      <c r="A7" s="73"/>
      <c r="B7" s="73"/>
      <c r="C7" s="73"/>
      <c r="D7" s="73"/>
      <c r="E7" s="73"/>
      <c r="F7" s="73"/>
      <c r="G7" s="73"/>
      <c r="H7" s="73"/>
      <c r="I7" s="39"/>
      <c r="J7" s="39"/>
      <c r="K7" s="44">
        <f t="shared" si="0"/>
        <v>44340</v>
      </c>
      <c r="L7" s="44">
        <f t="shared" si="0"/>
        <v>44341</v>
      </c>
      <c r="M7" s="44">
        <f t="shared" si="0"/>
        <v>44342</v>
      </c>
      <c r="N7" s="44">
        <f t="shared" si="0"/>
        <v>44343</v>
      </c>
      <c r="O7" s="44">
        <f t="shared" si="0"/>
        <v>44344</v>
      </c>
      <c r="P7" s="44">
        <f t="shared" si="0"/>
        <v>44345</v>
      </c>
      <c r="Q7" s="44">
        <f t="shared" si="0"/>
        <v>44346</v>
      </c>
      <c r="R7" s="3"/>
      <c r="S7" s="44">
        <f t="shared" si="1"/>
        <v>44403</v>
      </c>
      <c r="T7" s="44">
        <f t="shared" si="1"/>
        <v>44404</v>
      </c>
      <c r="U7" s="44">
        <f t="shared" si="1"/>
        <v>44405</v>
      </c>
      <c r="V7" s="44">
        <f t="shared" si="1"/>
        <v>44406</v>
      </c>
      <c r="W7" s="44">
        <f t="shared" si="1"/>
        <v>44407</v>
      </c>
      <c r="X7" s="44">
        <f t="shared" si="1"/>
        <v>44408</v>
      </c>
      <c r="Y7" s="44" t="str">
        <f t="shared" si="1"/>
        <v/>
      </c>
    </row>
    <row r="8" spans="1:28" s="5" customFormat="1" ht="9" customHeight="1" x14ac:dyDescent="0.25">
      <c r="A8" s="40"/>
      <c r="B8" s="40"/>
      <c r="C8" s="40"/>
      <c r="D8" s="40"/>
      <c r="E8" s="40"/>
      <c r="F8" s="40"/>
      <c r="G8" s="40"/>
      <c r="H8" s="40"/>
      <c r="I8" s="41"/>
      <c r="J8" s="41"/>
      <c r="K8" s="44">
        <f t="shared" si="0"/>
        <v>44347</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44347</v>
      </c>
      <c r="B9" s="75"/>
      <c r="C9" s="75">
        <f>C10</f>
        <v>44348</v>
      </c>
      <c r="D9" s="75"/>
      <c r="E9" s="75">
        <f>E10</f>
        <v>44349</v>
      </c>
      <c r="F9" s="75"/>
      <c r="G9" s="75">
        <f>G10</f>
        <v>44350</v>
      </c>
      <c r="H9" s="75"/>
      <c r="I9" s="75">
        <f>I10</f>
        <v>44351</v>
      </c>
      <c r="J9" s="75"/>
      <c r="K9" s="75">
        <f>K10</f>
        <v>44352</v>
      </c>
      <c r="L9" s="75"/>
      <c r="M9" s="75"/>
      <c r="N9" s="75"/>
      <c r="O9" s="75"/>
      <c r="P9" s="75"/>
      <c r="Q9" s="75"/>
      <c r="R9" s="75"/>
      <c r="S9" s="75">
        <f>S10</f>
        <v>44353</v>
      </c>
      <c r="T9" s="75"/>
      <c r="U9" s="75"/>
      <c r="V9" s="75"/>
      <c r="W9" s="75"/>
      <c r="X9" s="75"/>
      <c r="Y9" s="75"/>
      <c r="Z9" s="77"/>
      <c r="AB9" s="45"/>
    </row>
    <row r="10" spans="1:28" s="1" customFormat="1" ht="18.5" x14ac:dyDescent="0.25">
      <c r="A10" s="42">
        <f>$A$1-(WEEKDAY($A$1,1)-(день_начала-1))-IF((WEEKDAY($A$1,1)-(день_начала-1))&lt;=0,7,0)+1</f>
        <v>44347</v>
      </c>
      <c r="B10" s="26"/>
      <c r="C10" s="43">
        <f>A10+1</f>
        <v>44348</v>
      </c>
      <c r="D10" s="25"/>
      <c r="E10" s="43">
        <f>C10+1</f>
        <v>44349</v>
      </c>
      <c r="F10" s="25"/>
      <c r="G10" s="43">
        <f>E10+1</f>
        <v>44350</v>
      </c>
      <c r="H10" s="25"/>
      <c r="I10" s="43">
        <f>G10+1</f>
        <v>44351</v>
      </c>
      <c r="J10" s="25"/>
      <c r="K10" s="63">
        <f>I10+1</f>
        <v>44352</v>
      </c>
      <c r="L10" s="64"/>
      <c r="M10" s="65"/>
      <c r="N10" s="65"/>
      <c r="O10" s="65"/>
      <c r="P10" s="65"/>
      <c r="Q10" s="65"/>
      <c r="R10" s="66"/>
      <c r="S10" s="54">
        <f>K10+1</f>
        <v>44353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44354</v>
      </c>
      <c r="B16" s="26"/>
      <c r="C16" s="43">
        <f>A16+1</f>
        <v>44355</v>
      </c>
      <c r="D16" s="25"/>
      <c r="E16" s="43">
        <f>C16+1</f>
        <v>44356</v>
      </c>
      <c r="F16" s="25"/>
      <c r="G16" s="43">
        <f>E16+1</f>
        <v>44357</v>
      </c>
      <c r="H16" s="25"/>
      <c r="I16" s="43">
        <f>G16+1</f>
        <v>44358</v>
      </c>
      <c r="J16" s="25"/>
      <c r="K16" s="63">
        <f>I16+1</f>
        <v>44359</v>
      </c>
      <c r="L16" s="64"/>
      <c r="M16" s="65"/>
      <c r="N16" s="65"/>
      <c r="O16" s="65"/>
      <c r="P16" s="65"/>
      <c r="Q16" s="65"/>
      <c r="R16" s="66"/>
      <c r="S16" s="54">
        <f>K16+1</f>
        <v>44360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44361</v>
      </c>
      <c r="B22" s="26"/>
      <c r="C22" s="43">
        <f>A22+1</f>
        <v>44362</v>
      </c>
      <c r="D22" s="25"/>
      <c r="E22" s="43">
        <f>C22+1</f>
        <v>44363</v>
      </c>
      <c r="F22" s="25"/>
      <c r="G22" s="43">
        <f>E22+1</f>
        <v>44364</v>
      </c>
      <c r="H22" s="25"/>
      <c r="I22" s="43">
        <f>G22+1</f>
        <v>44365</v>
      </c>
      <c r="J22" s="25"/>
      <c r="K22" s="63">
        <f>I22+1</f>
        <v>44366</v>
      </c>
      <c r="L22" s="64"/>
      <c r="M22" s="65"/>
      <c r="N22" s="65"/>
      <c r="O22" s="65"/>
      <c r="P22" s="65"/>
      <c r="Q22" s="65"/>
      <c r="R22" s="66"/>
      <c r="S22" s="54">
        <f>K22+1</f>
        <v>44367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44368</v>
      </c>
      <c r="B28" s="26"/>
      <c r="C28" s="43">
        <f>A28+1</f>
        <v>44369</v>
      </c>
      <c r="D28" s="25"/>
      <c r="E28" s="43">
        <f>C28+1</f>
        <v>44370</v>
      </c>
      <c r="F28" s="25"/>
      <c r="G28" s="43">
        <f>E28+1</f>
        <v>44371</v>
      </c>
      <c r="H28" s="25"/>
      <c r="I28" s="43">
        <f>G28+1</f>
        <v>44372</v>
      </c>
      <c r="J28" s="25"/>
      <c r="K28" s="63">
        <f>I28+1</f>
        <v>44373</v>
      </c>
      <c r="L28" s="64"/>
      <c r="M28" s="65"/>
      <c r="N28" s="65"/>
      <c r="O28" s="65"/>
      <c r="P28" s="65"/>
      <c r="Q28" s="65"/>
      <c r="R28" s="66"/>
      <c r="S28" s="54">
        <f>K28+1</f>
        <v>44374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44375</v>
      </c>
      <c r="B34" s="26"/>
      <c r="C34" s="43">
        <f>A34+1</f>
        <v>44376</v>
      </c>
      <c r="D34" s="25"/>
      <c r="E34" s="43">
        <f>C34+1</f>
        <v>44377</v>
      </c>
      <c r="F34" s="25"/>
      <c r="G34" s="43">
        <f>E34+1</f>
        <v>44378</v>
      </c>
      <c r="H34" s="25"/>
      <c r="I34" s="43">
        <f>G34+1</f>
        <v>44379</v>
      </c>
      <c r="J34" s="25"/>
      <c r="K34" s="63">
        <f>I34+1</f>
        <v>44380</v>
      </c>
      <c r="L34" s="64"/>
      <c r="M34" s="65"/>
      <c r="N34" s="65"/>
      <c r="O34" s="65"/>
      <c r="P34" s="65"/>
      <c r="Q34" s="65"/>
      <c r="R34" s="66"/>
      <c r="S34" s="54">
        <f>K34+1</f>
        <v>44381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44382</v>
      </c>
      <c r="B40" s="26"/>
      <c r="C40" s="43">
        <f>A40+1</f>
        <v>44383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44378</v>
      </c>
      <c r="B1" s="73"/>
      <c r="C1" s="73"/>
      <c r="D1" s="73"/>
      <c r="E1" s="73"/>
      <c r="F1" s="73"/>
      <c r="G1" s="73"/>
      <c r="H1" s="73"/>
      <c r="I1" s="39"/>
      <c r="J1" s="39"/>
      <c r="K1" s="76">
        <f>DATE(YEAR(A1),MONTH(A1)-1,1)</f>
        <v>44348</v>
      </c>
      <c r="L1" s="76"/>
      <c r="M1" s="76"/>
      <c r="N1" s="76"/>
      <c r="O1" s="76"/>
      <c r="P1" s="76"/>
      <c r="Q1" s="76"/>
      <c r="S1" s="76">
        <f>DATE(YEAR(A1),MONTH(A1)+1,1)</f>
        <v>44409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44348</v>
      </c>
      <c r="M3" s="44">
        <f t="shared" si="0"/>
        <v>44349</v>
      </c>
      <c r="N3" s="44">
        <f t="shared" si="0"/>
        <v>44350</v>
      </c>
      <c r="O3" s="44">
        <f t="shared" si="0"/>
        <v>44351</v>
      </c>
      <c r="P3" s="44">
        <f t="shared" si="0"/>
        <v>44352</v>
      </c>
      <c r="Q3" s="44">
        <f t="shared" si="0"/>
        <v>44353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44409</v>
      </c>
    </row>
    <row r="4" spans="1:28" s="4" customFormat="1" ht="9" customHeight="1" x14ac:dyDescent="0.2">
      <c r="A4" s="73"/>
      <c r="B4" s="73"/>
      <c r="C4" s="73"/>
      <c r="D4" s="73"/>
      <c r="E4" s="73"/>
      <c r="F4" s="73"/>
      <c r="G4" s="73"/>
      <c r="H4" s="73"/>
      <c r="I4" s="39"/>
      <c r="J4" s="39"/>
      <c r="K4" s="44">
        <f t="shared" si="0"/>
        <v>44354</v>
      </c>
      <c r="L4" s="44">
        <f t="shared" si="0"/>
        <v>44355</v>
      </c>
      <c r="M4" s="44">
        <f t="shared" si="0"/>
        <v>44356</v>
      </c>
      <c r="N4" s="44">
        <f t="shared" si="0"/>
        <v>44357</v>
      </c>
      <c r="O4" s="44">
        <f t="shared" si="0"/>
        <v>44358</v>
      </c>
      <c r="P4" s="44">
        <f t="shared" si="0"/>
        <v>44359</v>
      </c>
      <c r="Q4" s="44">
        <f t="shared" si="0"/>
        <v>44360</v>
      </c>
      <c r="R4" s="3"/>
      <c r="S4" s="44">
        <f t="shared" si="1"/>
        <v>44410</v>
      </c>
      <c r="T4" s="44">
        <f t="shared" si="1"/>
        <v>44411</v>
      </c>
      <c r="U4" s="44">
        <f t="shared" si="1"/>
        <v>44412</v>
      </c>
      <c r="V4" s="44">
        <f t="shared" si="1"/>
        <v>44413</v>
      </c>
      <c r="W4" s="44">
        <f t="shared" si="1"/>
        <v>44414</v>
      </c>
      <c r="X4" s="44">
        <f t="shared" si="1"/>
        <v>44415</v>
      </c>
      <c r="Y4" s="44">
        <f t="shared" si="1"/>
        <v>44416</v>
      </c>
    </row>
    <row r="5" spans="1:28" s="4" customFormat="1" ht="9" customHeight="1" x14ac:dyDescent="0.2">
      <c r="A5" s="73"/>
      <c r="B5" s="73"/>
      <c r="C5" s="73"/>
      <c r="D5" s="73"/>
      <c r="E5" s="73"/>
      <c r="F5" s="73"/>
      <c r="G5" s="73"/>
      <c r="H5" s="73"/>
      <c r="I5" s="39"/>
      <c r="J5" s="39"/>
      <c r="K5" s="44">
        <f t="shared" si="0"/>
        <v>44361</v>
      </c>
      <c r="L5" s="44">
        <f t="shared" si="0"/>
        <v>44362</v>
      </c>
      <c r="M5" s="44">
        <f t="shared" si="0"/>
        <v>44363</v>
      </c>
      <c r="N5" s="44">
        <f t="shared" si="0"/>
        <v>44364</v>
      </c>
      <c r="O5" s="44">
        <f t="shared" si="0"/>
        <v>44365</v>
      </c>
      <c r="P5" s="44">
        <f t="shared" si="0"/>
        <v>44366</v>
      </c>
      <c r="Q5" s="44">
        <f t="shared" si="0"/>
        <v>44367</v>
      </c>
      <c r="R5" s="3"/>
      <c r="S5" s="44">
        <f t="shared" si="1"/>
        <v>44417</v>
      </c>
      <c r="T5" s="44">
        <f t="shared" si="1"/>
        <v>44418</v>
      </c>
      <c r="U5" s="44">
        <f t="shared" si="1"/>
        <v>44419</v>
      </c>
      <c r="V5" s="44">
        <f t="shared" si="1"/>
        <v>44420</v>
      </c>
      <c r="W5" s="44">
        <f t="shared" si="1"/>
        <v>44421</v>
      </c>
      <c r="X5" s="44">
        <f t="shared" si="1"/>
        <v>44422</v>
      </c>
      <c r="Y5" s="44">
        <f t="shared" si="1"/>
        <v>44423</v>
      </c>
    </row>
    <row r="6" spans="1:28" s="4" customFormat="1" ht="9" customHeight="1" x14ac:dyDescent="0.2">
      <c r="A6" s="73"/>
      <c r="B6" s="73"/>
      <c r="C6" s="73"/>
      <c r="D6" s="73"/>
      <c r="E6" s="73"/>
      <c r="F6" s="73"/>
      <c r="G6" s="73"/>
      <c r="H6" s="73"/>
      <c r="I6" s="39"/>
      <c r="J6" s="39"/>
      <c r="K6" s="44">
        <f t="shared" si="0"/>
        <v>44368</v>
      </c>
      <c r="L6" s="44">
        <f t="shared" si="0"/>
        <v>44369</v>
      </c>
      <c r="M6" s="44">
        <f t="shared" si="0"/>
        <v>44370</v>
      </c>
      <c r="N6" s="44">
        <f t="shared" si="0"/>
        <v>44371</v>
      </c>
      <c r="O6" s="44">
        <f t="shared" si="0"/>
        <v>44372</v>
      </c>
      <c r="P6" s="44">
        <f t="shared" si="0"/>
        <v>44373</v>
      </c>
      <c r="Q6" s="44">
        <f t="shared" si="0"/>
        <v>44374</v>
      </c>
      <c r="R6" s="3"/>
      <c r="S6" s="44">
        <f t="shared" si="1"/>
        <v>44424</v>
      </c>
      <c r="T6" s="44">
        <f t="shared" si="1"/>
        <v>44425</v>
      </c>
      <c r="U6" s="44">
        <f t="shared" si="1"/>
        <v>44426</v>
      </c>
      <c r="V6" s="44">
        <f t="shared" si="1"/>
        <v>44427</v>
      </c>
      <c r="W6" s="44">
        <f t="shared" si="1"/>
        <v>44428</v>
      </c>
      <c r="X6" s="44">
        <f t="shared" si="1"/>
        <v>44429</v>
      </c>
      <c r="Y6" s="44">
        <f t="shared" si="1"/>
        <v>44430</v>
      </c>
    </row>
    <row r="7" spans="1:28" s="4" customFormat="1" ht="9" customHeight="1" x14ac:dyDescent="0.2">
      <c r="A7" s="73"/>
      <c r="B7" s="73"/>
      <c r="C7" s="73"/>
      <c r="D7" s="73"/>
      <c r="E7" s="73"/>
      <c r="F7" s="73"/>
      <c r="G7" s="73"/>
      <c r="H7" s="73"/>
      <c r="I7" s="39"/>
      <c r="J7" s="39"/>
      <c r="K7" s="44">
        <f t="shared" si="0"/>
        <v>44375</v>
      </c>
      <c r="L7" s="44">
        <f t="shared" si="0"/>
        <v>44376</v>
      </c>
      <c r="M7" s="44">
        <f t="shared" si="0"/>
        <v>44377</v>
      </c>
      <c r="N7" s="44" t="str">
        <f t="shared" si="0"/>
        <v/>
      </c>
      <c r="O7" s="44" t="str">
        <f t="shared" si="0"/>
        <v/>
      </c>
      <c r="P7" s="44" t="str">
        <f t="shared" si="0"/>
        <v/>
      </c>
      <c r="Q7" s="44" t="str">
        <f t="shared" si="0"/>
        <v/>
      </c>
      <c r="R7" s="3"/>
      <c r="S7" s="44">
        <f t="shared" si="1"/>
        <v>44431</v>
      </c>
      <c r="T7" s="44">
        <f t="shared" si="1"/>
        <v>44432</v>
      </c>
      <c r="U7" s="44">
        <f t="shared" si="1"/>
        <v>44433</v>
      </c>
      <c r="V7" s="44">
        <f t="shared" si="1"/>
        <v>44434</v>
      </c>
      <c r="W7" s="44">
        <f t="shared" si="1"/>
        <v>44435</v>
      </c>
      <c r="X7" s="44">
        <f t="shared" si="1"/>
        <v>44436</v>
      </c>
      <c r="Y7" s="44">
        <f t="shared" si="1"/>
        <v>44437</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44438</v>
      </c>
      <c r="T8" s="44">
        <f t="shared" si="1"/>
        <v>44439</v>
      </c>
      <c r="U8" s="44" t="str">
        <f t="shared" si="1"/>
        <v/>
      </c>
      <c r="V8" s="44" t="str">
        <f t="shared" si="1"/>
        <v/>
      </c>
      <c r="W8" s="44" t="str">
        <f t="shared" si="1"/>
        <v/>
      </c>
      <c r="X8" s="44" t="str">
        <f t="shared" si="1"/>
        <v/>
      </c>
      <c r="Y8" s="44" t="str">
        <f t="shared" si="1"/>
        <v/>
      </c>
      <c r="Z8" s="34"/>
    </row>
    <row r="9" spans="1:28" s="1" customFormat="1" ht="21" customHeight="1" x14ac:dyDescent="0.25">
      <c r="A9" s="74">
        <f>A10</f>
        <v>44375</v>
      </c>
      <c r="B9" s="75"/>
      <c r="C9" s="75">
        <f>C10</f>
        <v>44376</v>
      </c>
      <c r="D9" s="75"/>
      <c r="E9" s="75">
        <f>E10</f>
        <v>44377</v>
      </c>
      <c r="F9" s="75"/>
      <c r="G9" s="75">
        <f>G10</f>
        <v>44378</v>
      </c>
      <c r="H9" s="75"/>
      <c r="I9" s="75">
        <f>I10</f>
        <v>44379</v>
      </c>
      <c r="J9" s="75"/>
      <c r="K9" s="75">
        <f>K10</f>
        <v>44380</v>
      </c>
      <c r="L9" s="75"/>
      <c r="M9" s="75"/>
      <c r="N9" s="75"/>
      <c r="O9" s="75"/>
      <c r="P9" s="75"/>
      <c r="Q9" s="75"/>
      <c r="R9" s="75"/>
      <c r="S9" s="75">
        <f>S10</f>
        <v>44381</v>
      </c>
      <c r="T9" s="75"/>
      <c r="U9" s="75"/>
      <c r="V9" s="75"/>
      <c r="W9" s="75"/>
      <c r="X9" s="75"/>
      <c r="Y9" s="75"/>
      <c r="Z9" s="77"/>
      <c r="AB9" s="45"/>
    </row>
    <row r="10" spans="1:28" s="1" customFormat="1" ht="18.5" x14ac:dyDescent="0.25">
      <c r="A10" s="42">
        <f>$A$1-(WEEKDAY($A$1,1)-(день_начала-1))-IF((WEEKDAY($A$1,1)-(день_начала-1))&lt;=0,7,0)+1</f>
        <v>44375</v>
      </c>
      <c r="B10" s="26"/>
      <c r="C10" s="43">
        <f>A10+1</f>
        <v>44376</v>
      </c>
      <c r="D10" s="25"/>
      <c r="E10" s="43">
        <f>C10+1</f>
        <v>44377</v>
      </c>
      <c r="F10" s="25"/>
      <c r="G10" s="43">
        <f>E10+1</f>
        <v>44378</v>
      </c>
      <c r="H10" s="25"/>
      <c r="I10" s="43">
        <f>G10+1</f>
        <v>44379</v>
      </c>
      <c r="J10" s="25"/>
      <c r="K10" s="63">
        <f>I10+1</f>
        <v>44380</v>
      </c>
      <c r="L10" s="64"/>
      <c r="M10" s="65"/>
      <c r="N10" s="65"/>
      <c r="O10" s="65"/>
      <c r="P10" s="65"/>
      <c r="Q10" s="65"/>
      <c r="R10" s="66"/>
      <c r="S10" s="54">
        <f>K10+1</f>
        <v>44381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44382</v>
      </c>
      <c r="B16" s="26"/>
      <c r="C16" s="43">
        <f>A16+1</f>
        <v>44383</v>
      </c>
      <c r="D16" s="25"/>
      <c r="E16" s="43">
        <f>C16+1</f>
        <v>44384</v>
      </c>
      <c r="F16" s="25"/>
      <c r="G16" s="43">
        <f>E16+1</f>
        <v>44385</v>
      </c>
      <c r="H16" s="25"/>
      <c r="I16" s="43">
        <f>G16+1</f>
        <v>44386</v>
      </c>
      <c r="J16" s="25"/>
      <c r="K16" s="63">
        <f>I16+1</f>
        <v>44387</v>
      </c>
      <c r="L16" s="64"/>
      <c r="M16" s="65"/>
      <c r="N16" s="65"/>
      <c r="O16" s="65"/>
      <c r="P16" s="65"/>
      <c r="Q16" s="65"/>
      <c r="R16" s="66"/>
      <c r="S16" s="54">
        <f>K16+1</f>
        <v>44388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44389</v>
      </c>
      <c r="B22" s="26"/>
      <c r="C22" s="43">
        <f>A22+1</f>
        <v>44390</v>
      </c>
      <c r="D22" s="25"/>
      <c r="E22" s="43">
        <f>C22+1</f>
        <v>44391</v>
      </c>
      <c r="F22" s="25"/>
      <c r="G22" s="43">
        <f>E22+1</f>
        <v>44392</v>
      </c>
      <c r="H22" s="25"/>
      <c r="I22" s="43">
        <f>G22+1</f>
        <v>44393</v>
      </c>
      <c r="J22" s="25"/>
      <c r="K22" s="63">
        <f>I22+1</f>
        <v>44394</v>
      </c>
      <c r="L22" s="64"/>
      <c r="M22" s="65"/>
      <c r="N22" s="65"/>
      <c r="O22" s="65"/>
      <c r="P22" s="65"/>
      <c r="Q22" s="65"/>
      <c r="R22" s="66"/>
      <c r="S22" s="54">
        <f>K22+1</f>
        <v>44395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44396</v>
      </c>
      <c r="B28" s="26"/>
      <c r="C28" s="43">
        <f>A28+1</f>
        <v>44397</v>
      </c>
      <c r="D28" s="25"/>
      <c r="E28" s="43">
        <f>C28+1</f>
        <v>44398</v>
      </c>
      <c r="F28" s="25"/>
      <c r="G28" s="43">
        <f>E28+1</f>
        <v>44399</v>
      </c>
      <c r="H28" s="25"/>
      <c r="I28" s="43">
        <f>G28+1</f>
        <v>44400</v>
      </c>
      <c r="J28" s="25"/>
      <c r="K28" s="63">
        <f>I28+1</f>
        <v>44401</v>
      </c>
      <c r="L28" s="64"/>
      <c r="M28" s="65"/>
      <c r="N28" s="65"/>
      <c r="O28" s="65"/>
      <c r="P28" s="65"/>
      <c r="Q28" s="65"/>
      <c r="R28" s="66"/>
      <c r="S28" s="54">
        <f>K28+1</f>
        <v>44402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44403</v>
      </c>
      <c r="B34" s="26"/>
      <c r="C34" s="43">
        <f>A34+1</f>
        <v>44404</v>
      </c>
      <c r="D34" s="25"/>
      <c r="E34" s="43">
        <f>C34+1</f>
        <v>44405</v>
      </c>
      <c r="F34" s="25"/>
      <c r="G34" s="43">
        <f>E34+1</f>
        <v>44406</v>
      </c>
      <c r="H34" s="25"/>
      <c r="I34" s="43">
        <f>G34+1</f>
        <v>44407</v>
      </c>
      <c r="J34" s="25"/>
      <c r="K34" s="63">
        <f>I34+1</f>
        <v>44408</v>
      </c>
      <c r="L34" s="64"/>
      <c r="M34" s="65"/>
      <c r="N34" s="65"/>
      <c r="O34" s="65"/>
      <c r="P34" s="65"/>
      <c r="Q34" s="65"/>
      <c r="R34" s="66"/>
      <c r="S34" s="54">
        <f>K34+1</f>
        <v>44409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44410</v>
      </c>
      <c r="B40" s="26"/>
      <c r="C40" s="43">
        <f>A40+1</f>
        <v>44411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44409</v>
      </c>
      <c r="B1" s="73"/>
      <c r="C1" s="73"/>
      <c r="D1" s="73"/>
      <c r="E1" s="73"/>
      <c r="F1" s="73"/>
      <c r="G1" s="73"/>
      <c r="H1" s="73"/>
      <c r="I1" s="39"/>
      <c r="J1" s="39"/>
      <c r="K1" s="76">
        <f>DATE(YEAR(A1),MONTH(A1)-1,1)</f>
        <v>44378</v>
      </c>
      <c r="L1" s="76"/>
      <c r="M1" s="76"/>
      <c r="N1" s="76"/>
      <c r="O1" s="76"/>
      <c r="P1" s="76"/>
      <c r="Q1" s="76"/>
      <c r="S1" s="76">
        <f>DATE(YEAR(A1),MONTH(A1)+1,1)</f>
        <v>44440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44378</v>
      </c>
      <c r="O3" s="44">
        <f t="shared" si="0"/>
        <v>44379</v>
      </c>
      <c r="P3" s="44">
        <f t="shared" si="0"/>
        <v>44380</v>
      </c>
      <c r="Q3" s="44">
        <f t="shared" si="0"/>
        <v>44381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44440</v>
      </c>
      <c r="V3" s="44">
        <f t="shared" si="1"/>
        <v>44441</v>
      </c>
      <c r="W3" s="44">
        <f t="shared" si="1"/>
        <v>44442</v>
      </c>
      <c r="X3" s="44">
        <f t="shared" si="1"/>
        <v>44443</v>
      </c>
      <c r="Y3" s="44">
        <f t="shared" si="1"/>
        <v>44444</v>
      </c>
    </row>
    <row r="4" spans="1:28" s="4" customFormat="1" ht="9" customHeight="1" x14ac:dyDescent="0.2">
      <c r="A4" s="73"/>
      <c r="B4" s="73"/>
      <c r="C4" s="73"/>
      <c r="D4" s="73"/>
      <c r="E4" s="73"/>
      <c r="F4" s="73"/>
      <c r="G4" s="73"/>
      <c r="H4" s="73"/>
      <c r="I4" s="39"/>
      <c r="J4" s="39"/>
      <c r="K4" s="44">
        <f t="shared" si="0"/>
        <v>44382</v>
      </c>
      <c r="L4" s="44">
        <f t="shared" si="0"/>
        <v>44383</v>
      </c>
      <c r="M4" s="44">
        <f t="shared" si="0"/>
        <v>44384</v>
      </c>
      <c r="N4" s="44">
        <f t="shared" si="0"/>
        <v>44385</v>
      </c>
      <c r="O4" s="44">
        <f t="shared" si="0"/>
        <v>44386</v>
      </c>
      <c r="P4" s="44">
        <f t="shared" si="0"/>
        <v>44387</v>
      </c>
      <c r="Q4" s="44">
        <f t="shared" si="0"/>
        <v>44388</v>
      </c>
      <c r="R4" s="3"/>
      <c r="S4" s="44">
        <f t="shared" si="1"/>
        <v>44445</v>
      </c>
      <c r="T4" s="44">
        <f t="shared" si="1"/>
        <v>44446</v>
      </c>
      <c r="U4" s="44">
        <f t="shared" si="1"/>
        <v>44447</v>
      </c>
      <c r="V4" s="44">
        <f t="shared" si="1"/>
        <v>44448</v>
      </c>
      <c r="W4" s="44">
        <f t="shared" si="1"/>
        <v>44449</v>
      </c>
      <c r="X4" s="44">
        <f t="shared" si="1"/>
        <v>44450</v>
      </c>
      <c r="Y4" s="44">
        <f t="shared" si="1"/>
        <v>44451</v>
      </c>
    </row>
    <row r="5" spans="1:28" s="4" customFormat="1" ht="9" customHeight="1" x14ac:dyDescent="0.2">
      <c r="A5" s="73"/>
      <c r="B5" s="73"/>
      <c r="C5" s="73"/>
      <c r="D5" s="73"/>
      <c r="E5" s="73"/>
      <c r="F5" s="73"/>
      <c r="G5" s="73"/>
      <c r="H5" s="73"/>
      <c r="I5" s="39"/>
      <c r="J5" s="39"/>
      <c r="K5" s="44">
        <f t="shared" si="0"/>
        <v>44389</v>
      </c>
      <c r="L5" s="44">
        <f t="shared" si="0"/>
        <v>44390</v>
      </c>
      <c r="M5" s="44">
        <f t="shared" si="0"/>
        <v>44391</v>
      </c>
      <c r="N5" s="44">
        <f t="shared" si="0"/>
        <v>44392</v>
      </c>
      <c r="O5" s="44">
        <f t="shared" si="0"/>
        <v>44393</v>
      </c>
      <c r="P5" s="44">
        <f t="shared" si="0"/>
        <v>44394</v>
      </c>
      <c r="Q5" s="44">
        <f t="shared" si="0"/>
        <v>44395</v>
      </c>
      <c r="R5" s="3"/>
      <c r="S5" s="44">
        <f t="shared" si="1"/>
        <v>44452</v>
      </c>
      <c r="T5" s="44">
        <f t="shared" si="1"/>
        <v>44453</v>
      </c>
      <c r="U5" s="44">
        <f t="shared" si="1"/>
        <v>44454</v>
      </c>
      <c r="V5" s="44">
        <f t="shared" si="1"/>
        <v>44455</v>
      </c>
      <c r="W5" s="44">
        <f t="shared" si="1"/>
        <v>44456</v>
      </c>
      <c r="X5" s="44">
        <f t="shared" si="1"/>
        <v>44457</v>
      </c>
      <c r="Y5" s="44">
        <f t="shared" si="1"/>
        <v>44458</v>
      </c>
    </row>
    <row r="6" spans="1:28" s="4" customFormat="1" ht="9" customHeight="1" x14ac:dyDescent="0.2">
      <c r="A6" s="73"/>
      <c r="B6" s="73"/>
      <c r="C6" s="73"/>
      <c r="D6" s="73"/>
      <c r="E6" s="73"/>
      <c r="F6" s="73"/>
      <c r="G6" s="73"/>
      <c r="H6" s="73"/>
      <c r="I6" s="39"/>
      <c r="J6" s="39"/>
      <c r="K6" s="44">
        <f t="shared" si="0"/>
        <v>44396</v>
      </c>
      <c r="L6" s="44">
        <f t="shared" si="0"/>
        <v>44397</v>
      </c>
      <c r="M6" s="44">
        <f t="shared" si="0"/>
        <v>44398</v>
      </c>
      <c r="N6" s="44">
        <f t="shared" si="0"/>
        <v>44399</v>
      </c>
      <c r="O6" s="44">
        <f t="shared" si="0"/>
        <v>44400</v>
      </c>
      <c r="P6" s="44">
        <f t="shared" si="0"/>
        <v>44401</v>
      </c>
      <c r="Q6" s="44">
        <f t="shared" si="0"/>
        <v>44402</v>
      </c>
      <c r="R6" s="3"/>
      <c r="S6" s="44">
        <f t="shared" si="1"/>
        <v>44459</v>
      </c>
      <c r="T6" s="44">
        <f t="shared" si="1"/>
        <v>44460</v>
      </c>
      <c r="U6" s="44">
        <f t="shared" si="1"/>
        <v>44461</v>
      </c>
      <c r="V6" s="44">
        <f t="shared" si="1"/>
        <v>44462</v>
      </c>
      <c r="W6" s="44">
        <f t="shared" si="1"/>
        <v>44463</v>
      </c>
      <c r="X6" s="44">
        <f t="shared" si="1"/>
        <v>44464</v>
      </c>
      <c r="Y6" s="44">
        <f t="shared" si="1"/>
        <v>44465</v>
      </c>
    </row>
    <row r="7" spans="1:28" s="4" customFormat="1" ht="9" customHeight="1" x14ac:dyDescent="0.2">
      <c r="A7" s="73"/>
      <c r="B7" s="73"/>
      <c r="C7" s="73"/>
      <c r="D7" s="73"/>
      <c r="E7" s="73"/>
      <c r="F7" s="73"/>
      <c r="G7" s="73"/>
      <c r="H7" s="73"/>
      <c r="I7" s="39"/>
      <c r="J7" s="39"/>
      <c r="K7" s="44">
        <f t="shared" si="0"/>
        <v>44403</v>
      </c>
      <c r="L7" s="44">
        <f t="shared" si="0"/>
        <v>44404</v>
      </c>
      <c r="M7" s="44">
        <f t="shared" si="0"/>
        <v>44405</v>
      </c>
      <c r="N7" s="44">
        <f t="shared" si="0"/>
        <v>44406</v>
      </c>
      <c r="O7" s="44">
        <f t="shared" si="0"/>
        <v>44407</v>
      </c>
      <c r="P7" s="44">
        <f t="shared" si="0"/>
        <v>44408</v>
      </c>
      <c r="Q7" s="44" t="str">
        <f t="shared" si="0"/>
        <v/>
      </c>
      <c r="R7" s="3"/>
      <c r="S7" s="44">
        <f t="shared" si="1"/>
        <v>44466</v>
      </c>
      <c r="T7" s="44">
        <f t="shared" si="1"/>
        <v>44467</v>
      </c>
      <c r="U7" s="44">
        <f t="shared" si="1"/>
        <v>44468</v>
      </c>
      <c r="V7" s="44">
        <f t="shared" si="1"/>
        <v>44469</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44403</v>
      </c>
      <c r="B9" s="75"/>
      <c r="C9" s="75">
        <f>C10</f>
        <v>44404</v>
      </c>
      <c r="D9" s="75"/>
      <c r="E9" s="75">
        <f>E10</f>
        <v>44405</v>
      </c>
      <c r="F9" s="75"/>
      <c r="G9" s="75">
        <f>G10</f>
        <v>44406</v>
      </c>
      <c r="H9" s="75"/>
      <c r="I9" s="75">
        <f>I10</f>
        <v>44407</v>
      </c>
      <c r="J9" s="75"/>
      <c r="K9" s="75">
        <f>K10</f>
        <v>44408</v>
      </c>
      <c r="L9" s="75"/>
      <c r="M9" s="75"/>
      <c r="N9" s="75"/>
      <c r="O9" s="75"/>
      <c r="P9" s="75"/>
      <c r="Q9" s="75"/>
      <c r="R9" s="75"/>
      <c r="S9" s="75">
        <f>S10</f>
        <v>44409</v>
      </c>
      <c r="T9" s="75"/>
      <c r="U9" s="75"/>
      <c r="V9" s="75"/>
      <c r="W9" s="75"/>
      <c r="X9" s="75"/>
      <c r="Y9" s="75"/>
      <c r="Z9" s="77"/>
      <c r="AB9" s="45"/>
    </row>
    <row r="10" spans="1:28" s="1" customFormat="1" ht="18.5" x14ac:dyDescent="0.25">
      <c r="A10" s="42">
        <f>$A$1-(WEEKDAY($A$1,1)-(день_начала-1))-IF((WEEKDAY($A$1,1)-(день_начала-1))&lt;=0,7,0)+1</f>
        <v>44403</v>
      </c>
      <c r="B10" s="26"/>
      <c r="C10" s="43">
        <f>A10+1</f>
        <v>44404</v>
      </c>
      <c r="D10" s="25"/>
      <c r="E10" s="43">
        <f>C10+1</f>
        <v>44405</v>
      </c>
      <c r="F10" s="25"/>
      <c r="G10" s="43">
        <f>E10+1</f>
        <v>44406</v>
      </c>
      <c r="H10" s="25"/>
      <c r="I10" s="43">
        <f>G10+1</f>
        <v>44407</v>
      </c>
      <c r="J10" s="25"/>
      <c r="K10" s="63">
        <f>I10+1</f>
        <v>44408</v>
      </c>
      <c r="L10" s="64"/>
      <c r="M10" s="65"/>
      <c r="N10" s="65"/>
      <c r="O10" s="65"/>
      <c r="P10" s="65"/>
      <c r="Q10" s="65"/>
      <c r="R10" s="66"/>
      <c r="S10" s="54">
        <f>K10+1</f>
        <v>44409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44410</v>
      </c>
      <c r="B16" s="26"/>
      <c r="C16" s="43">
        <f>A16+1</f>
        <v>44411</v>
      </c>
      <c r="D16" s="25"/>
      <c r="E16" s="43">
        <f>C16+1</f>
        <v>44412</v>
      </c>
      <c r="F16" s="25"/>
      <c r="G16" s="43">
        <f>E16+1</f>
        <v>44413</v>
      </c>
      <c r="H16" s="25"/>
      <c r="I16" s="43">
        <f>G16+1</f>
        <v>44414</v>
      </c>
      <c r="J16" s="25"/>
      <c r="K16" s="63">
        <f>I16+1</f>
        <v>44415</v>
      </c>
      <c r="L16" s="64"/>
      <c r="M16" s="65"/>
      <c r="N16" s="65"/>
      <c r="O16" s="65"/>
      <c r="P16" s="65"/>
      <c r="Q16" s="65"/>
      <c r="R16" s="66"/>
      <c r="S16" s="54">
        <f>K16+1</f>
        <v>44416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44417</v>
      </c>
      <c r="B22" s="26"/>
      <c r="C22" s="43">
        <f>A22+1</f>
        <v>44418</v>
      </c>
      <c r="D22" s="25"/>
      <c r="E22" s="43">
        <f>C22+1</f>
        <v>44419</v>
      </c>
      <c r="F22" s="25"/>
      <c r="G22" s="43">
        <f>E22+1</f>
        <v>44420</v>
      </c>
      <c r="H22" s="25"/>
      <c r="I22" s="43">
        <f>G22+1</f>
        <v>44421</v>
      </c>
      <c r="J22" s="25"/>
      <c r="K22" s="63">
        <f>I22+1</f>
        <v>44422</v>
      </c>
      <c r="L22" s="64"/>
      <c r="M22" s="65"/>
      <c r="N22" s="65"/>
      <c r="O22" s="65"/>
      <c r="P22" s="65"/>
      <c r="Q22" s="65"/>
      <c r="R22" s="66"/>
      <c r="S22" s="54">
        <f>K22+1</f>
        <v>44423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44424</v>
      </c>
      <c r="B28" s="26"/>
      <c r="C28" s="43">
        <f>A28+1</f>
        <v>44425</v>
      </c>
      <c r="D28" s="25"/>
      <c r="E28" s="43">
        <f>C28+1</f>
        <v>44426</v>
      </c>
      <c r="F28" s="25"/>
      <c r="G28" s="43">
        <f>E28+1</f>
        <v>44427</v>
      </c>
      <c r="H28" s="25"/>
      <c r="I28" s="43">
        <f>G28+1</f>
        <v>44428</v>
      </c>
      <c r="J28" s="25"/>
      <c r="K28" s="63">
        <f>I28+1</f>
        <v>44429</v>
      </c>
      <c r="L28" s="64"/>
      <c r="M28" s="65"/>
      <c r="N28" s="65"/>
      <c r="O28" s="65"/>
      <c r="P28" s="65"/>
      <c r="Q28" s="65"/>
      <c r="R28" s="66"/>
      <c r="S28" s="54">
        <f>K28+1</f>
        <v>44430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44431</v>
      </c>
      <c r="B34" s="26"/>
      <c r="C34" s="43">
        <f>A34+1</f>
        <v>44432</v>
      </c>
      <c r="D34" s="25"/>
      <c r="E34" s="43">
        <f>C34+1</f>
        <v>44433</v>
      </c>
      <c r="F34" s="25"/>
      <c r="G34" s="43">
        <f>E34+1</f>
        <v>44434</v>
      </c>
      <c r="H34" s="25"/>
      <c r="I34" s="43">
        <f>G34+1</f>
        <v>44435</v>
      </c>
      <c r="J34" s="25"/>
      <c r="K34" s="63">
        <f>I34+1</f>
        <v>44436</v>
      </c>
      <c r="L34" s="64"/>
      <c r="M34" s="65"/>
      <c r="N34" s="65"/>
      <c r="O34" s="65"/>
      <c r="P34" s="65"/>
      <c r="Q34" s="65"/>
      <c r="R34" s="66"/>
      <c r="S34" s="54">
        <f>K34+1</f>
        <v>44437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44438</v>
      </c>
      <c r="B40" s="26"/>
      <c r="C40" s="43">
        <f>A40+1</f>
        <v>44439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44440</v>
      </c>
      <c r="B1" s="73"/>
      <c r="C1" s="73"/>
      <c r="D1" s="73"/>
      <c r="E1" s="73"/>
      <c r="F1" s="73"/>
      <c r="G1" s="73"/>
      <c r="H1" s="73"/>
      <c r="I1" s="39"/>
      <c r="J1" s="39"/>
      <c r="K1" s="76">
        <f>DATE(YEAR(A1),MONTH(A1)-1,1)</f>
        <v>44409</v>
      </c>
      <c r="L1" s="76"/>
      <c r="M1" s="76"/>
      <c r="N1" s="76"/>
      <c r="O1" s="76"/>
      <c r="P1" s="76"/>
      <c r="Q1" s="76"/>
      <c r="S1" s="76">
        <f>DATE(YEAR(A1),MONTH(A1)+1,1)</f>
        <v>44470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44409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44470</v>
      </c>
      <c r="X3" s="44">
        <f t="shared" si="1"/>
        <v>44471</v>
      </c>
      <c r="Y3" s="44">
        <f t="shared" si="1"/>
        <v>44472</v>
      </c>
    </row>
    <row r="4" spans="1:28" s="4" customFormat="1" ht="9" customHeight="1" x14ac:dyDescent="0.2">
      <c r="A4" s="73"/>
      <c r="B4" s="73"/>
      <c r="C4" s="73"/>
      <c r="D4" s="73"/>
      <c r="E4" s="73"/>
      <c r="F4" s="73"/>
      <c r="G4" s="73"/>
      <c r="H4" s="73"/>
      <c r="I4" s="39"/>
      <c r="J4" s="39"/>
      <c r="K4" s="44">
        <f t="shared" si="0"/>
        <v>44410</v>
      </c>
      <c r="L4" s="44">
        <f t="shared" si="0"/>
        <v>44411</v>
      </c>
      <c r="M4" s="44">
        <f t="shared" si="0"/>
        <v>44412</v>
      </c>
      <c r="N4" s="44">
        <f t="shared" si="0"/>
        <v>44413</v>
      </c>
      <c r="O4" s="44">
        <f t="shared" si="0"/>
        <v>44414</v>
      </c>
      <c r="P4" s="44">
        <f t="shared" si="0"/>
        <v>44415</v>
      </c>
      <c r="Q4" s="44">
        <f t="shared" si="0"/>
        <v>44416</v>
      </c>
      <c r="R4" s="3"/>
      <c r="S4" s="44">
        <f t="shared" si="1"/>
        <v>44473</v>
      </c>
      <c r="T4" s="44">
        <f t="shared" si="1"/>
        <v>44474</v>
      </c>
      <c r="U4" s="44">
        <f t="shared" si="1"/>
        <v>44475</v>
      </c>
      <c r="V4" s="44">
        <f t="shared" si="1"/>
        <v>44476</v>
      </c>
      <c r="W4" s="44">
        <f t="shared" si="1"/>
        <v>44477</v>
      </c>
      <c r="X4" s="44">
        <f t="shared" si="1"/>
        <v>44478</v>
      </c>
      <c r="Y4" s="44">
        <f t="shared" si="1"/>
        <v>44479</v>
      </c>
    </row>
    <row r="5" spans="1:28" s="4" customFormat="1" ht="9" customHeight="1" x14ac:dyDescent="0.2">
      <c r="A5" s="73"/>
      <c r="B5" s="73"/>
      <c r="C5" s="73"/>
      <c r="D5" s="73"/>
      <c r="E5" s="73"/>
      <c r="F5" s="73"/>
      <c r="G5" s="73"/>
      <c r="H5" s="73"/>
      <c r="I5" s="39"/>
      <c r="J5" s="39"/>
      <c r="K5" s="44">
        <f t="shared" si="0"/>
        <v>44417</v>
      </c>
      <c r="L5" s="44">
        <f t="shared" si="0"/>
        <v>44418</v>
      </c>
      <c r="M5" s="44">
        <f t="shared" si="0"/>
        <v>44419</v>
      </c>
      <c r="N5" s="44">
        <f t="shared" si="0"/>
        <v>44420</v>
      </c>
      <c r="O5" s="44">
        <f t="shared" si="0"/>
        <v>44421</v>
      </c>
      <c r="P5" s="44">
        <f t="shared" si="0"/>
        <v>44422</v>
      </c>
      <c r="Q5" s="44">
        <f t="shared" si="0"/>
        <v>44423</v>
      </c>
      <c r="R5" s="3"/>
      <c r="S5" s="44">
        <f t="shared" si="1"/>
        <v>44480</v>
      </c>
      <c r="T5" s="44">
        <f t="shared" si="1"/>
        <v>44481</v>
      </c>
      <c r="U5" s="44">
        <f t="shared" si="1"/>
        <v>44482</v>
      </c>
      <c r="V5" s="44">
        <f t="shared" si="1"/>
        <v>44483</v>
      </c>
      <c r="W5" s="44">
        <f t="shared" si="1"/>
        <v>44484</v>
      </c>
      <c r="X5" s="44">
        <f t="shared" si="1"/>
        <v>44485</v>
      </c>
      <c r="Y5" s="44">
        <f t="shared" si="1"/>
        <v>44486</v>
      </c>
    </row>
    <row r="6" spans="1:28" s="4" customFormat="1" ht="9" customHeight="1" x14ac:dyDescent="0.2">
      <c r="A6" s="73"/>
      <c r="B6" s="73"/>
      <c r="C6" s="73"/>
      <c r="D6" s="73"/>
      <c r="E6" s="73"/>
      <c r="F6" s="73"/>
      <c r="G6" s="73"/>
      <c r="H6" s="73"/>
      <c r="I6" s="39"/>
      <c r="J6" s="39"/>
      <c r="K6" s="44">
        <f t="shared" si="0"/>
        <v>44424</v>
      </c>
      <c r="L6" s="44">
        <f t="shared" si="0"/>
        <v>44425</v>
      </c>
      <c r="M6" s="44">
        <f t="shared" si="0"/>
        <v>44426</v>
      </c>
      <c r="N6" s="44">
        <f t="shared" si="0"/>
        <v>44427</v>
      </c>
      <c r="O6" s="44">
        <f t="shared" si="0"/>
        <v>44428</v>
      </c>
      <c r="P6" s="44">
        <f t="shared" si="0"/>
        <v>44429</v>
      </c>
      <c r="Q6" s="44">
        <f t="shared" si="0"/>
        <v>44430</v>
      </c>
      <c r="R6" s="3"/>
      <c r="S6" s="44">
        <f t="shared" si="1"/>
        <v>44487</v>
      </c>
      <c r="T6" s="44">
        <f t="shared" si="1"/>
        <v>44488</v>
      </c>
      <c r="U6" s="44">
        <f t="shared" si="1"/>
        <v>44489</v>
      </c>
      <c r="V6" s="44">
        <f t="shared" si="1"/>
        <v>44490</v>
      </c>
      <c r="W6" s="44">
        <f t="shared" si="1"/>
        <v>44491</v>
      </c>
      <c r="X6" s="44">
        <f t="shared" si="1"/>
        <v>44492</v>
      </c>
      <c r="Y6" s="44">
        <f t="shared" si="1"/>
        <v>44493</v>
      </c>
    </row>
    <row r="7" spans="1:28" s="4" customFormat="1" ht="9" customHeight="1" x14ac:dyDescent="0.2">
      <c r="A7" s="73"/>
      <c r="B7" s="73"/>
      <c r="C7" s="73"/>
      <c r="D7" s="73"/>
      <c r="E7" s="73"/>
      <c r="F7" s="73"/>
      <c r="G7" s="73"/>
      <c r="H7" s="73"/>
      <c r="I7" s="39"/>
      <c r="J7" s="39"/>
      <c r="K7" s="44">
        <f t="shared" si="0"/>
        <v>44431</v>
      </c>
      <c r="L7" s="44">
        <f t="shared" si="0"/>
        <v>44432</v>
      </c>
      <c r="M7" s="44">
        <f t="shared" si="0"/>
        <v>44433</v>
      </c>
      <c r="N7" s="44">
        <f t="shared" si="0"/>
        <v>44434</v>
      </c>
      <c r="O7" s="44">
        <f t="shared" si="0"/>
        <v>44435</v>
      </c>
      <c r="P7" s="44">
        <f t="shared" si="0"/>
        <v>44436</v>
      </c>
      <c r="Q7" s="44">
        <f t="shared" si="0"/>
        <v>44437</v>
      </c>
      <c r="R7" s="3"/>
      <c r="S7" s="44">
        <f t="shared" si="1"/>
        <v>44494</v>
      </c>
      <c r="T7" s="44">
        <f t="shared" si="1"/>
        <v>44495</v>
      </c>
      <c r="U7" s="44">
        <f t="shared" si="1"/>
        <v>44496</v>
      </c>
      <c r="V7" s="44">
        <f t="shared" si="1"/>
        <v>44497</v>
      </c>
      <c r="W7" s="44">
        <f t="shared" si="1"/>
        <v>44498</v>
      </c>
      <c r="X7" s="44">
        <f t="shared" si="1"/>
        <v>44499</v>
      </c>
      <c r="Y7" s="44">
        <f t="shared" si="1"/>
        <v>44500</v>
      </c>
    </row>
    <row r="8" spans="1:28" s="5" customFormat="1" ht="9" customHeight="1" x14ac:dyDescent="0.25">
      <c r="A8" s="40"/>
      <c r="B8" s="40"/>
      <c r="C8" s="40"/>
      <c r="D8" s="40"/>
      <c r="E8" s="40"/>
      <c r="F8" s="40"/>
      <c r="G8" s="40"/>
      <c r="H8" s="40"/>
      <c r="I8" s="41"/>
      <c r="J8" s="41"/>
      <c r="K8" s="44">
        <f t="shared" si="0"/>
        <v>44438</v>
      </c>
      <c r="L8" s="44">
        <f t="shared" si="0"/>
        <v>44439</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44438</v>
      </c>
      <c r="B9" s="75"/>
      <c r="C9" s="75">
        <f>C10</f>
        <v>44439</v>
      </c>
      <c r="D9" s="75"/>
      <c r="E9" s="75">
        <f>E10</f>
        <v>44440</v>
      </c>
      <c r="F9" s="75"/>
      <c r="G9" s="75">
        <f>G10</f>
        <v>44441</v>
      </c>
      <c r="H9" s="75"/>
      <c r="I9" s="75">
        <f>I10</f>
        <v>44442</v>
      </c>
      <c r="J9" s="75"/>
      <c r="K9" s="75">
        <f>K10</f>
        <v>44443</v>
      </c>
      <c r="L9" s="75"/>
      <c r="M9" s="75"/>
      <c r="N9" s="75"/>
      <c r="O9" s="75"/>
      <c r="P9" s="75"/>
      <c r="Q9" s="75"/>
      <c r="R9" s="75"/>
      <c r="S9" s="75">
        <f>S10</f>
        <v>44444</v>
      </c>
      <c r="T9" s="75"/>
      <c r="U9" s="75"/>
      <c r="V9" s="75"/>
      <c r="W9" s="75"/>
      <c r="X9" s="75"/>
      <c r="Y9" s="75"/>
      <c r="Z9" s="77"/>
      <c r="AB9" s="45"/>
    </row>
    <row r="10" spans="1:28" s="1" customFormat="1" ht="18.5" x14ac:dyDescent="0.25">
      <c r="A10" s="42">
        <f>$A$1-(WEEKDAY($A$1,1)-(день_начала-1))-IF((WEEKDAY($A$1,1)-(день_начала-1))&lt;=0,7,0)+1</f>
        <v>44438</v>
      </c>
      <c r="B10" s="26"/>
      <c r="C10" s="43">
        <f>A10+1</f>
        <v>44439</v>
      </c>
      <c r="D10" s="25"/>
      <c r="E10" s="43">
        <f>C10+1</f>
        <v>44440</v>
      </c>
      <c r="F10" s="25"/>
      <c r="G10" s="43">
        <f>E10+1</f>
        <v>44441</v>
      </c>
      <c r="H10" s="25"/>
      <c r="I10" s="43">
        <f>G10+1</f>
        <v>44442</v>
      </c>
      <c r="J10" s="25"/>
      <c r="K10" s="63">
        <f>I10+1</f>
        <v>44443</v>
      </c>
      <c r="L10" s="64"/>
      <c r="M10" s="65"/>
      <c r="N10" s="65"/>
      <c r="O10" s="65"/>
      <c r="P10" s="65"/>
      <c r="Q10" s="65"/>
      <c r="R10" s="66"/>
      <c r="S10" s="54">
        <f>K10+1</f>
        <v>44444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44445</v>
      </c>
      <c r="B16" s="26"/>
      <c r="C16" s="43">
        <f>A16+1</f>
        <v>44446</v>
      </c>
      <c r="D16" s="25"/>
      <c r="E16" s="43">
        <f>C16+1</f>
        <v>44447</v>
      </c>
      <c r="F16" s="25"/>
      <c r="G16" s="43">
        <f>E16+1</f>
        <v>44448</v>
      </c>
      <c r="H16" s="25"/>
      <c r="I16" s="43">
        <f>G16+1</f>
        <v>44449</v>
      </c>
      <c r="J16" s="25"/>
      <c r="K16" s="63">
        <f>I16+1</f>
        <v>44450</v>
      </c>
      <c r="L16" s="64"/>
      <c r="M16" s="65"/>
      <c r="N16" s="65"/>
      <c r="O16" s="65"/>
      <c r="P16" s="65"/>
      <c r="Q16" s="65"/>
      <c r="R16" s="66"/>
      <c r="S16" s="54">
        <f>K16+1</f>
        <v>44451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44452</v>
      </c>
      <c r="B22" s="26"/>
      <c r="C22" s="43">
        <f>A22+1</f>
        <v>44453</v>
      </c>
      <c r="D22" s="25"/>
      <c r="E22" s="43">
        <f>C22+1</f>
        <v>44454</v>
      </c>
      <c r="F22" s="25"/>
      <c r="G22" s="43">
        <f>E22+1</f>
        <v>44455</v>
      </c>
      <c r="H22" s="25"/>
      <c r="I22" s="43">
        <f>G22+1</f>
        <v>44456</v>
      </c>
      <c r="J22" s="25"/>
      <c r="K22" s="63">
        <f>I22+1</f>
        <v>44457</v>
      </c>
      <c r="L22" s="64"/>
      <c r="M22" s="65"/>
      <c r="N22" s="65"/>
      <c r="O22" s="65"/>
      <c r="P22" s="65"/>
      <c r="Q22" s="65"/>
      <c r="R22" s="66"/>
      <c r="S22" s="54">
        <f>K22+1</f>
        <v>44458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44459</v>
      </c>
      <c r="B28" s="26"/>
      <c r="C28" s="43">
        <f>A28+1</f>
        <v>44460</v>
      </c>
      <c r="D28" s="25"/>
      <c r="E28" s="43">
        <f>C28+1</f>
        <v>44461</v>
      </c>
      <c r="F28" s="25"/>
      <c r="G28" s="43">
        <f>E28+1</f>
        <v>44462</v>
      </c>
      <c r="H28" s="25"/>
      <c r="I28" s="43">
        <f>G28+1</f>
        <v>44463</v>
      </c>
      <c r="J28" s="25"/>
      <c r="K28" s="63">
        <f>I28+1</f>
        <v>44464</v>
      </c>
      <c r="L28" s="64"/>
      <c r="M28" s="65"/>
      <c r="N28" s="65"/>
      <c r="O28" s="65"/>
      <c r="P28" s="65"/>
      <c r="Q28" s="65"/>
      <c r="R28" s="66"/>
      <c r="S28" s="54">
        <f>K28+1</f>
        <v>44465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44466</v>
      </c>
      <c r="B34" s="26"/>
      <c r="C34" s="43">
        <f>A34+1</f>
        <v>44467</v>
      </c>
      <c r="D34" s="25"/>
      <c r="E34" s="43">
        <f>C34+1</f>
        <v>44468</v>
      </c>
      <c r="F34" s="25"/>
      <c r="G34" s="43">
        <f>E34+1</f>
        <v>44469</v>
      </c>
      <c r="H34" s="25"/>
      <c r="I34" s="43">
        <f>G34+1</f>
        <v>44470</v>
      </c>
      <c r="J34" s="25"/>
      <c r="K34" s="63">
        <f>I34+1</f>
        <v>44471</v>
      </c>
      <c r="L34" s="64"/>
      <c r="M34" s="65"/>
      <c r="N34" s="65"/>
      <c r="O34" s="65"/>
      <c r="P34" s="65"/>
      <c r="Q34" s="65"/>
      <c r="R34" s="66"/>
      <c r="S34" s="54">
        <f>K34+1</f>
        <v>44472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44473</v>
      </c>
      <c r="B40" s="26"/>
      <c r="C40" s="43">
        <f>A40+1</f>
        <v>44474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44470</v>
      </c>
      <c r="B1" s="73"/>
      <c r="C1" s="73"/>
      <c r="D1" s="73"/>
      <c r="E1" s="73"/>
      <c r="F1" s="73"/>
      <c r="G1" s="73"/>
      <c r="H1" s="73"/>
      <c r="I1" s="39"/>
      <c r="J1" s="39"/>
      <c r="K1" s="76">
        <f>DATE(YEAR(A1),MONTH(A1)-1,1)</f>
        <v>44440</v>
      </c>
      <c r="L1" s="76"/>
      <c r="M1" s="76"/>
      <c r="N1" s="76"/>
      <c r="O1" s="76"/>
      <c r="P1" s="76"/>
      <c r="Q1" s="76"/>
      <c r="S1" s="76">
        <f>DATE(YEAR(A1),MONTH(A1)+1,1)</f>
        <v>44501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44440</v>
      </c>
      <c r="N3" s="44">
        <f t="shared" si="0"/>
        <v>44441</v>
      </c>
      <c r="O3" s="44">
        <f t="shared" si="0"/>
        <v>44442</v>
      </c>
      <c r="P3" s="44">
        <f t="shared" si="0"/>
        <v>44443</v>
      </c>
      <c r="Q3" s="44">
        <f t="shared" si="0"/>
        <v>44444</v>
      </c>
      <c r="R3" s="3"/>
      <c r="S3" s="44">
        <f t="shared" ref="S3:Y8" si="1">IF(MONTH($S$1)&lt;&gt;MONTH($S$1-(WEEKDAY($S$1,1)-(день_начала-1))-IF((WEEKDAY($S$1,1)-(день_начала-1))&lt;=0,7,0)+(ROW(S3)-ROW($S$3))*7+(COLUMN(S3)-COLUMN($S$3)+1)),"",$S$1-(WEEKDAY($S$1,1)-(день_начала-1))-IF((WEEKDAY($S$1,1)-(день_начала-1))&lt;=0,7,0)+(ROW(S3)-ROW($S$3))*7+(COLUMN(S3)-COLUMN($S$3)+1))</f>
        <v>44501</v>
      </c>
      <c r="T3" s="44">
        <f t="shared" si="1"/>
        <v>44502</v>
      </c>
      <c r="U3" s="44">
        <f t="shared" si="1"/>
        <v>44503</v>
      </c>
      <c r="V3" s="44">
        <f t="shared" si="1"/>
        <v>44504</v>
      </c>
      <c r="W3" s="44">
        <f t="shared" si="1"/>
        <v>44505</v>
      </c>
      <c r="X3" s="44">
        <f t="shared" si="1"/>
        <v>44506</v>
      </c>
      <c r="Y3" s="44">
        <f t="shared" si="1"/>
        <v>44507</v>
      </c>
    </row>
    <row r="4" spans="1:28" s="4" customFormat="1" ht="9" customHeight="1" x14ac:dyDescent="0.2">
      <c r="A4" s="73"/>
      <c r="B4" s="73"/>
      <c r="C4" s="73"/>
      <c r="D4" s="73"/>
      <c r="E4" s="73"/>
      <c r="F4" s="73"/>
      <c r="G4" s="73"/>
      <c r="H4" s="73"/>
      <c r="I4" s="39"/>
      <c r="J4" s="39"/>
      <c r="K4" s="44">
        <f t="shared" si="0"/>
        <v>44445</v>
      </c>
      <c r="L4" s="44">
        <f t="shared" si="0"/>
        <v>44446</v>
      </c>
      <c r="M4" s="44">
        <f t="shared" si="0"/>
        <v>44447</v>
      </c>
      <c r="N4" s="44">
        <f t="shared" si="0"/>
        <v>44448</v>
      </c>
      <c r="O4" s="44">
        <f t="shared" si="0"/>
        <v>44449</v>
      </c>
      <c r="P4" s="44">
        <f t="shared" si="0"/>
        <v>44450</v>
      </c>
      <c r="Q4" s="44">
        <f t="shared" si="0"/>
        <v>44451</v>
      </c>
      <c r="R4" s="3"/>
      <c r="S4" s="44">
        <f t="shared" si="1"/>
        <v>44508</v>
      </c>
      <c r="T4" s="44">
        <f t="shared" si="1"/>
        <v>44509</v>
      </c>
      <c r="U4" s="44">
        <f t="shared" si="1"/>
        <v>44510</v>
      </c>
      <c r="V4" s="44">
        <f t="shared" si="1"/>
        <v>44511</v>
      </c>
      <c r="W4" s="44">
        <f t="shared" si="1"/>
        <v>44512</v>
      </c>
      <c r="X4" s="44">
        <f t="shared" si="1"/>
        <v>44513</v>
      </c>
      <c r="Y4" s="44">
        <f t="shared" si="1"/>
        <v>44514</v>
      </c>
    </row>
    <row r="5" spans="1:28" s="4" customFormat="1" ht="9" customHeight="1" x14ac:dyDescent="0.2">
      <c r="A5" s="73"/>
      <c r="B5" s="73"/>
      <c r="C5" s="73"/>
      <c r="D5" s="73"/>
      <c r="E5" s="73"/>
      <c r="F5" s="73"/>
      <c r="G5" s="73"/>
      <c r="H5" s="73"/>
      <c r="I5" s="39"/>
      <c r="J5" s="39"/>
      <c r="K5" s="44">
        <f t="shared" si="0"/>
        <v>44452</v>
      </c>
      <c r="L5" s="44">
        <f t="shared" si="0"/>
        <v>44453</v>
      </c>
      <c r="M5" s="44">
        <f t="shared" si="0"/>
        <v>44454</v>
      </c>
      <c r="N5" s="44">
        <f t="shared" si="0"/>
        <v>44455</v>
      </c>
      <c r="O5" s="44">
        <f t="shared" si="0"/>
        <v>44456</v>
      </c>
      <c r="P5" s="44">
        <f t="shared" si="0"/>
        <v>44457</v>
      </c>
      <c r="Q5" s="44">
        <f t="shared" si="0"/>
        <v>44458</v>
      </c>
      <c r="R5" s="3"/>
      <c r="S5" s="44">
        <f t="shared" si="1"/>
        <v>44515</v>
      </c>
      <c r="T5" s="44">
        <f t="shared" si="1"/>
        <v>44516</v>
      </c>
      <c r="U5" s="44">
        <f t="shared" si="1"/>
        <v>44517</v>
      </c>
      <c r="V5" s="44">
        <f t="shared" si="1"/>
        <v>44518</v>
      </c>
      <c r="W5" s="44">
        <f t="shared" si="1"/>
        <v>44519</v>
      </c>
      <c r="X5" s="44">
        <f t="shared" si="1"/>
        <v>44520</v>
      </c>
      <c r="Y5" s="44">
        <f t="shared" si="1"/>
        <v>44521</v>
      </c>
    </row>
    <row r="6" spans="1:28" s="4" customFormat="1" ht="9" customHeight="1" x14ac:dyDescent="0.2">
      <c r="A6" s="73"/>
      <c r="B6" s="73"/>
      <c r="C6" s="73"/>
      <c r="D6" s="73"/>
      <c r="E6" s="73"/>
      <c r="F6" s="73"/>
      <c r="G6" s="73"/>
      <c r="H6" s="73"/>
      <c r="I6" s="39"/>
      <c r="J6" s="39"/>
      <c r="K6" s="44">
        <f t="shared" si="0"/>
        <v>44459</v>
      </c>
      <c r="L6" s="44">
        <f t="shared" si="0"/>
        <v>44460</v>
      </c>
      <c r="M6" s="44">
        <f t="shared" si="0"/>
        <v>44461</v>
      </c>
      <c r="N6" s="44">
        <f t="shared" si="0"/>
        <v>44462</v>
      </c>
      <c r="O6" s="44">
        <f t="shared" si="0"/>
        <v>44463</v>
      </c>
      <c r="P6" s="44">
        <f t="shared" si="0"/>
        <v>44464</v>
      </c>
      <c r="Q6" s="44">
        <f t="shared" si="0"/>
        <v>44465</v>
      </c>
      <c r="R6" s="3"/>
      <c r="S6" s="44">
        <f t="shared" si="1"/>
        <v>44522</v>
      </c>
      <c r="T6" s="44">
        <f t="shared" si="1"/>
        <v>44523</v>
      </c>
      <c r="U6" s="44">
        <f t="shared" si="1"/>
        <v>44524</v>
      </c>
      <c r="V6" s="44">
        <f t="shared" si="1"/>
        <v>44525</v>
      </c>
      <c r="W6" s="44">
        <f t="shared" si="1"/>
        <v>44526</v>
      </c>
      <c r="X6" s="44">
        <f t="shared" si="1"/>
        <v>44527</v>
      </c>
      <c r="Y6" s="44">
        <f t="shared" si="1"/>
        <v>44528</v>
      </c>
    </row>
    <row r="7" spans="1:28" s="4" customFormat="1" ht="9" customHeight="1" x14ac:dyDescent="0.2">
      <c r="A7" s="73"/>
      <c r="B7" s="73"/>
      <c r="C7" s="73"/>
      <c r="D7" s="73"/>
      <c r="E7" s="73"/>
      <c r="F7" s="73"/>
      <c r="G7" s="73"/>
      <c r="H7" s="73"/>
      <c r="I7" s="39"/>
      <c r="J7" s="39"/>
      <c r="K7" s="44">
        <f t="shared" si="0"/>
        <v>44466</v>
      </c>
      <c r="L7" s="44">
        <f t="shared" si="0"/>
        <v>44467</v>
      </c>
      <c r="M7" s="44">
        <f t="shared" si="0"/>
        <v>44468</v>
      </c>
      <c r="N7" s="44">
        <f t="shared" si="0"/>
        <v>44469</v>
      </c>
      <c r="O7" s="44" t="str">
        <f t="shared" si="0"/>
        <v/>
      </c>
      <c r="P7" s="44" t="str">
        <f t="shared" si="0"/>
        <v/>
      </c>
      <c r="Q7" s="44" t="str">
        <f t="shared" si="0"/>
        <v/>
      </c>
      <c r="R7" s="3"/>
      <c r="S7" s="44">
        <f t="shared" si="1"/>
        <v>44529</v>
      </c>
      <c r="T7" s="44">
        <f t="shared" si="1"/>
        <v>44530</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44466</v>
      </c>
      <c r="B9" s="75"/>
      <c r="C9" s="75">
        <f>C10</f>
        <v>44467</v>
      </c>
      <c r="D9" s="75"/>
      <c r="E9" s="75">
        <f>E10</f>
        <v>44468</v>
      </c>
      <c r="F9" s="75"/>
      <c r="G9" s="75">
        <f>G10</f>
        <v>44469</v>
      </c>
      <c r="H9" s="75"/>
      <c r="I9" s="75">
        <f>I10</f>
        <v>44470</v>
      </c>
      <c r="J9" s="75"/>
      <c r="K9" s="75">
        <f>K10</f>
        <v>44471</v>
      </c>
      <c r="L9" s="75"/>
      <c r="M9" s="75"/>
      <c r="N9" s="75"/>
      <c r="O9" s="75"/>
      <c r="P9" s="75"/>
      <c r="Q9" s="75"/>
      <c r="R9" s="75"/>
      <c r="S9" s="75">
        <f>S10</f>
        <v>44472</v>
      </c>
      <c r="T9" s="75"/>
      <c r="U9" s="75"/>
      <c r="V9" s="75"/>
      <c r="W9" s="75"/>
      <c r="X9" s="75"/>
      <c r="Y9" s="75"/>
      <c r="Z9" s="77"/>
      <c r="AB9" s="45"/>
    </row>
    <row r="10" spans="1:28" s="1" customFormat="1" ht="18.5" x14ac:dyDescent="0.25">
      <c r="A10" s="42">
        <f>$A$1-(WEEKDAY($A$1,1)-(день_начала-1))-IF((WEEKDAY($A$1,1)-(день_начала-1))&lt;=0,7,0)+1</f>
        <v>44466</v>
      </c>
      <c r="B10" s="26"/>
      <c r="C10" s="43">
        <f>A10+1</f>
        <v>44467</v>
      </c>
      <c r="D10" s="25"/>
      <c r="E10" s="43">
        <f>C10+1</f>
        <v>44468</v>
      </c>
      <c r="F10" s="25"/>
      <c r="G10" s="43">
        <f>E10+1</f>
        <v>44469</v>
      </c>
      <c r="H10" s="25"/>
      <c r="I10" s="43">
        <f>G10+1</f>
        <v>44470</v>
      </c>
      <c r="J10" s="25"/>
      <c r="K10" s="63">
        <f>I10+1</f>
        <v>44471</v>
      </c>
      <c r="L10" s="64"/>
      <c r="M10" s="65"/>
      <c r="N10" s="65"/>
      <c r="O10" s="65"/>
      <c r="P10" s="65"/>
      <c r="Q10" s="65"/>
      <c r="R10" s="66"/>
      <c r="S10" s="54">
        <f>K10+1</f>
        <v>44472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44473</v>
      </c>
      <c r="B16" s="26"/>
      <c r="C16" s="43">
        <f>A16+1</f>
        <v>44474</v>
      </c>
      <c r="D16" s="25"/>
      <c r="E16" s="43">
        <f>C16+1</f>
        <v>44475</v>
      </c>
      <c r="F16" s="25"/>
      <c r="G16" s="43">
        <f>E16+1</f>
        <v>44476</v>
      </c>
      <c r="H16" s="25"/>
      <c r="I16" s="43">
        <f>G16+1</f>
        <v>44477</v>
      </c>
      <c r="J16" s="25"/>
      <c r="K16" s="63">
        <f>I16+1</f>
        <v>44478</v>
      </c>
      <c r="L16" s="64"/>
      <c r="M16" s="65"/>
      <c r="N16" s="65"/>
      <c r="O16" s="65"/>
      <c r="P16" s="65"/>
      <c r="Q16" s="65"/>
      <c r="R16" s="66"/>
      <c r="S16" s="54">
        <f>K16+1</f>
        <v>44479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44480</v>
      </c>
      <c r="B22" s="26"/>
      <c r="C22" s="43">
        <f>A22+1</f>
        <v>44481</v>
      </c>
      <c r="D22" s="25"/>
      <c r="E22" s="43">
        <f>C22+1</f>
        <v>44482</v>
      </c>
      <c r="F22" s="25"/>
      <c r="G22" s="43">
        <f>E22+1</f>
        <v>44483</v>
      </c>
      <c r="H22" s="25"/>
      <c r="I22" s="43">
        <f>G22+1</f>
        <v>44484</v>
      </c>
      <c r="J22" s="25"/>
      <c r="K22" s="63">
        <f>I22+1</f>
        <v>44485</v>
      </c>
      <c r="L22" s="64"/>
      <c r="M22" s="65"/>
      <c r="N22" s="65"/>
      <c r="O22" s="65"/>
      <c r="P22" s="65"/>
      <c r="Q22" s="65"/>
      <c r="R22" s="66"/>
      <c r="S22" s="54">
        <f>K22+1</f>
        <v>44486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44487</v>
      </c>
      <c r="B28" s="26"/>
      <c r="C28" s="43">
        <f>A28+1</f>
        <v>44488</v>
      </c>
      <c r="D28" s="25"/>
      <c r="E28" s="43">
        <f>C28+1</f>
        <v>44489</v>
      </c>
      <c r="F28" s="25"/>
      <c r="G28" s="43">
        <f>E28+1</f>
        <v>44490</v>
      </c>
      <c r="H28" s="25"/>
      <c r="I28" s="43">
        <f>G28+1</f>
        <v>44491</v>
      </c>
      <c r="J28" s="25"/>
      <c r="K28" s="63">
        <f>I28+1</f>
        <v>44492</v>
      </c>
      <c r="L28" s="64"/>
      <c r="M28" s="65"/>
      <c r="N28" s="65"/>
      <c r="O28" s="65"/>
      <c r="P28" s="65"/>
      <c r="Q28" s="65"/>
      <c r="R28" s="66"/>
      <c r="S28" s="54">
        <f>K28+1</f>
        <v>44493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44494</v>
      </c>
      <c r="B34" s="26"/>
      <c r="C34" s="43">
        <f>A34+1</f>
        <v>44495</v>
      </c>
      <c r="D34" s="25"/>
      <c r="E34" s="43">
        <f>C34+1</f>
        <v>44496</v>
      </c>
      <c r="F34" s="25"/>
      <c r="G34" s="43">
        <f>E34+1</f>
        <v>44497</v>
      </c>
      <c r="H34" s="25"/>
      <c r="I34" s="43">
        <f>G34+1</f>
        <v>44498</v>
      </c>
      <c r="J34" s="25"/>
      <c r="K34" s="63">
        <f>I34+1</f>
        <v>44499</v>
      </c>
      <c r="L34" s="64"/>
      <c r="M34" s="65"/>
      <c r="N34" s="65"/>
      <c r="O34" s="65"/>
      <c r="P34" s="65"/>
      <c r="Q34" s="65"/>
      <c r="R34" s="66"/>
      <c r="S34" s="54">
        <f>K34+1</f>
        <v>44500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44501</v>
      </c>
      <c r="B40" s="26"/>
      <c r="C40" s="43">
        <f>A40+1</f>
        <v>44502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44501</v>
      </c>
      <c r="B1" s="73"/>
      <c r="C1" s="73"/>
      <c r="D1" s="73"/>
      <c r="E1" s="73"/>
      <c r="F1" s="73"/>
      <c r="G1" s="73"/>
      <c r="H1" s="73"/>
      <c r="I1" s="39"/>
      <c r="J1" s="39"/>
      <c r="K1" s="76">
        <f>DATE(YEAR(A1),MONTH(A1)-1,1)</f>
        <v>44470</v>
      </c>
      <c r="L1" s="76"/>
      <c r="M1" s="76"/>
      <c r="N1" s="76"/>
      <c r="O1" s="76"/>
      <c r="P1" s="76"/>
      <c r="Q1" s="76"/>
      <c r="S1" s="76">
        <f>DATE(YEAR(A1),MONTH(A1)+1,1)</f>
        <v>44531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44470</v>
      </c>
      <c r="P3" s="44">
        <f t="shared" si="0"/>
        <v>44471</v>
      </c>
      <c r="Q3" s="44">
        <f t="shared" si="0"/>
        <v>44472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44531</v>
      </c>
      <c r="V3" s="44">
        <f t="shared" si="1"/>
        <v>44532</v>
      </c>
      <c r="W3" s="44">
        <f t="shared" si="1"/>
        <v>44533</v>
      </c>
      <c r="X3" s="44">
        <f t="shared" si="1"/>
        <v>44534</v>
      </c>
      <c r="Y3" s="44">
        <f t="shared" si="1"/>
        <v>44535</v>
      </c>
    </row>
    <row r="4" spans="1:28" s="4" customFormat="1" ht="9" customHeight="1" x14ac:dyDescent="0.2">
      <c r="A4" s="73"/>
      <c r="B4" s="73"/>
      <c r="C4" s="73"/>
      <c r="D4" s="73"/>
      <c r="E4" s="73"/>
      <c r="F4" s="73"/>
      <c r="G4" s="73"/>
      <c r="H4" s="73"/>
      <c r="I4" s="39"/>
      <c r="J4" s="39"/>
      <c r="K4" s="44">
        <f t="shared" si="0"/>
        <v>44473</v>
      </c>
      <c r="L4" s="44">
        <f t="shared" si="0"/>
        <v>44474</v>
      </c>
      <c r="M4" s="44">
        <f t="shared" si="0"/>
        <v>44475</v>
      </c>
      <c r="N4" s="44">
        <f t="shared" si="0"/>
        <v>44476</v>
      </c>
      <c r="O4" s="44">
        <f t="shared" si="0"/>
        <v>44477</v>
      </c>
      <c r="P4" s="44">
        <f t="shared" si="0"/>
        <v>44478</v>
      </c>
      <c r="Q4" s="44">
        <f t="shared" si="0"/>
        <v>44479</v>
      </c>
      <c r="R4" s="3"/>
      <c r="S4" s="44">
        <f t="shared" si="1"/>
        <v>44536</v>
      </c>
      <c r="T4" s="44">
        <f t="shared" si="1"/>
        <v>44537</v>
      </c>
      <c r="U4" s="44">
        <f t="shared" si="1"/>
        <v>44538</v>
      </c>
      <c r="V4" s="44">
        <f t="shared" si="1"/>
        <v>44539</v>
      </c>
      <c r="W4" s="44">
        <f t="shared" si="1"/>
        <v>44540</v>
      </c>
      <c r="X4" s="44">
        <f t="shared" si="1"/>
        <v>44541</v>
      </c>
      <c r="Y4" s="44">
        <f t="shared" si="1"/>
        <v>44542</v>
      </c>
    </row>
    <row r="5" spans="1:28" s="4" customFormat="1" ht="9" customHeight="1" x14ac:dyDescent="0.2">
      <c r="A5" s="73"/>
      <c r="B5" s="73"/>
      <c r="C5" s="73"/>
      <c r="D5" s="73"/>
      <c r="E5" s="73"/>
      <c r="F5" s="73"/>
      <c r="G5" s="73"/>
      <c r="H5" s="73"/>
      <c r="I5" s="39"/>
      <c r="J5" s="39"/>
      <c r="K5" s="44">
        <f t="shared" si="0"/>
        <v>44480</v>
      </c>
      <c r="L5" s="44">
        <f t="shared" si="0"/>
        <v>44481</v>
      </c>
      <c r="M5" s="44">
        <f t="shared" si="0"/>
        <v>44482</v>
      </c>
      <c r="N5" s="44">
        <f t="shared" si="0"/>
        <v>44483</v>
      </c>
      <c r="O5" s="44">
        <f t="shared" si="0"/>
        <v>44484</v>
      </c>
      <c r="P5" s="44">
        <f t="shared" si="0"/>
        <v>44485</v>
      </c>
      <c r="Q5" s="44">
        <f t="shared" si="0"/>
        <v>44486</v>
      </c>
      <c r="R5" s="3"/>
      <c r="S5" s="44">
        <f t="shared" si="1"/>
        <v>44543</v>
      </c>
      <c r="T5" s="44">
        <f t="shared" si="1"/>
        <v>44544</v>
      </c>
      <c r="U5" s="44">
        <f t="shared" si="1"/>
        <v>44545</v>
      </c>
      <c r="V5" s="44">
        <f t="shared" si="1"/>
        <v>44546</v>
      </c>
      <c r="W5" s="44">
        <f t="shared" si="1"/>
        <v>44547</v>
      </c>
      <c r="X5" s="44">
        <f t="shared" si="1"/>
        <v>44548</v>
      </c>
      <c r="Y5" s="44">
        <f t="shared" si="1"/>
        <v>44549</v>
      </c>
    </row>
    <row r="6" spans="1:28" s="4" customFormat="1" ht="9" customHeight="1" x14ac:dyDescent="0.2">
      <c r="A6" s="73"/>
      <c r="B6" s="73"/>
      <c r="C6" s="73"/>
      <c r="D6" s="73"/>
      <c r="E6" s="73"/>
      <c r="F6" s="73"/>
      <c r="G6" s="73"/>
      <c r="H6" s="73"/>
      <c r="I6" s="39"/>
      <c r="J6" s="39"/>
      <c r="K6" s="44">
        <f t="shared" si="0"/>
        <v>44487</v>
      </c>
      <c r="L6" s="44">
        <f t="shared" si="0"/>
        <v>44488</v>
      </c>
      <c r="M6" s="44">
        <f t="shared" si="0"/>
        <v>44489</v>
      </c>
      <c r="N6" s="44">
        <f t="shared" si="0"/>
        <v>44490</v>
      </c>
      <c r="O6" s="44">
        <f t="shared" si="0"/>
        <v>44491</v>
      </c>
      <c r="P6" s="44">
        <f t="shared" si="0"/>
        <v>44492</v>
      </c>
      <c r="Q6" s="44">
        <f t="shared" si="0"/>
        <v>44493</v>
      </c>
      <c r="R6" s="3"/>
      <c r="S6" s="44">
        <f t="shared" si="1"/>
        <v>44550</v>
      </c>
      <c r="T6" s="44">
        <f t="shared" si="1"/>
        <v>44551</v>
      </c>
      <c r="U6" s="44">
        <f t="shared" si="1"/>
        <v>44552</v>
      </c>
      <c r="V6" s="44">
        <f t="shared" si="1"/>
        <v>44553</v>
      </c>
      <c r="W6" s="44">
        <f t="shared" si="1"/>
        <v>44554</v>
      </c>
      <c r="X6" s="44">
        <f t="shared" si="1"/>
        <v>44555</v>
      </c>
      <c r="Y6" s="44">
        <f t="shared" si="1"/>
        <v>44556</v>
      </c>
    </row>
    <row r="7" spans="1:28" s="4" customFormat="1" ht="9" customHeight="1" x14ac:dyDescent="0.2">
      <c r="A7" s="73"/>
      <c r="B7" s="73"/>
      <c r="C7" s="73"/>
      <c r="D7" s="73"/>
      <c r="E7" s="73"/>
      <c r="F7" s="73"/>
      <c r="G7" s="73"/>
      <c r="H7" s="73"/>
      <c r="I7" s="39"/>
      <c r="J7" s="39"/>
      <c r="K7" s="44">
        <f t="shared" si="0"/>
        <v>44494</v>
      </c>
      <c r="L7" s="44">
        <f t="shared" si="0"/>
        <v>44495</v>
      </c>
      <c r="M7" s="44">
        <f t="shared" si="0"/>
        <v>44496</v>
      </c>
      <c r="N7" s="44">
        <f t="shared" si="0"/>
        <v>44497</v>
      </c>
      <c r="O7" s="44">
        <f t="shared" si="0"/>
        <v>44498</v>
      </c>
      <c r="P7" s="44">
        <f t="shared" si="0"/>
        <v>44499</v>
      </c>
      <c r="Q7" s="44">
        <f t="shared" si="0"/>
        <v>44500</v>
      </c>
      <c r="R7" s="3"/>
      <c r="S7" s="44">
        <f t="shared" si="1"/>
        <v>44557</v>
      </c>
      <c r="T7" s="44">
        <f t="shared" si="1"/>
        <v>44558</v>
      </c>
      <c r="U7" s="44">
        <f t="shared" si="1"/>
        <v>44559</v>
      </c>
      <c r="V7" s="44">
        <f t="shared" si="1"/>
        <v>44560</v>
      </c>
      <c r="W7" s="44">
        <f t="shared" si="1"/>
        <v>44561</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44501</v>
      </c>
      <c r="B9" s="75"/>
      <c r="C9" s="75">
        <f>C10</f>
        <v>44502</v>
      </c>
      <c r="D9" s="75"/>
      <c r="E9" s="75">
        <f>E10</f>
        <v>44503</v>
      </c>
      <c r="F9" s="75"/>
      <c r="G9" s="75">
        <f>G10</f>
        <v>44504</v>
      </c>
      <c r="H9" s="75"/>
      <c r="I9" s="75">
        <f>I10</f>
        <v>44505</v>
      </c>
      <c r="J9" s="75"/>
      <c r="K9" s="75">
        <f>K10</f>
        <v>44506</v>
      </c>
      <c r="L9" s="75"/>
      <c r="M9" s="75"/>
      <c r="N9" s="75"/>
      <c r="O9" s="75"/>
      <c r="P9" s="75"/>
      <c r="Q9" s="75"/>
      <c r="R9" s="75"/>
      <c r="S9" s="75">
        <f>S10</f>
        <v>44507</v>
      </c>
      <c r="T9" s="75"/>
      <c r="U9" s="75"/>
      <c r="V9" s="75"/>
      <c r="W9" s="75"/>
      <c r="X9" s="75"/>
      <c r="Y9" s="75"/>
      <c r="Z9" s="77"/>
      <c r="AB9" s="45"/>
    </row>
    <row r="10" spans="1:28" s="1" customFormat="1" ht="18.5" x14ac:dyDescent="0.25">
      <c r="A10" s="42">
        <f>$A$1-(WEEKDAY($A$1,1)-(день_начала-1))-IF((WEEKDAY($A$1,1)-(день_начала-1))&lt;=0,7,0)+1</f>
        <v>44501</v>
      </c>
      <c r="B10" s="26"/>
      <c r="C10" s="43">
        <f>A10+1</f>
        <v>44502</v>
      </c>
      <c r="D10" s="25"/>
      <c r="E10" s="43">
        <f>C10+1</f>
        <v>44503</v>
      </c>
      <c r="F10" s="25"/>
      <c r="G10" s="43">
        <f>E10+1</f>
        <v>44504</v>
      </c>
      <c r="H10" s="25"/>
      <c r="I10" s="43">
        <f>G10+1</f>
        <v>44505</v>
      </c>
      <c r="J10" s="25"/>
      <c r="K10" s="63">
        <f>I10+1</f>
        <v>44506</v>
      </c>
      <c r="L10" s="64"/>
      <c r="M10" s="65"/>
      <c r="N10" s="65"/>
      <c r="O10" s="65"/>
      <c r="P10" s="65"/>
      <c r="Q10" s="65"/>
      <c r="R10" s="66"/>
      <c r="S10" s="54">
        <f>K10+1</f>
        <v>44507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44508</v>
      </c>
      <c r="B16" s="26"/>
      <c r="C16" s="43">
        <f>A16+1</f>
        <v>44509</v>
      </c>
      <c r="D16" s="25"/>
      <c r="E16" s="43">
        <f>C16+1</f>
        <v>44510</v>
      </c>
      <c r="F16" s="25"/>
      <c r="G16" s="43">
        <f>E16+1</f>
        <v>44511</v>
      </c>
      <c r="H16" s="25"/>
      <c r="I16" s="43">
        <f>G16+1</f>
        <v>44512</v>
      </c>
      <c r="J16" s="25"/>
      <c r="K16" s="63">
        <f>I16+1</f>
        <v>44513</v>
      </c>
      <c r="L16" s="64"/>
      <c r="M16" s="65"/>
      <c r="N16" s="65"/>
      <c r="O16" s="65"/>
      <c r="P16" s="65"/>
      <c r="Q16" s="65"/>
      <c r="R16" s="66"/>
      <c r="S16" s="54">
        <f>K16+1</f>
        <v>44514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44515</v>
      </c>
      <c r="B22" s="26"/>
      <c r="C22" s="43">
        <f>A22+1</f>
        <v>44516</v>
      </c>
      <c r="D22" s="25"/>
      <c r="E22" s="43">
        <f>C22+1</f>
        <v>44517</v>
      </c>
      <c r="F22" s="25"/>
      <c r="G22" s="43">
        <f>E22+1</f>
        <v>44518</v>
      </c>
      <c r="H22" s="25"/>
      <c r="I22" s="43">
        <f>G22+1</f>
        <v>44519</v>
      </c>
      <c r="J22" s="25"/>
      <c r="K22" s="63">
        <f>I22+1</f>
        <v>44520</v>
      </c>
      <c r="L22" s="64"/>
      <c r="M22" s="65"/>
      <c r="N22" s="65"/>
      <c r="O22" s="65"/>
      <c r="P22" s="65"/>
      <c r="Q22" s="65"/>
      <c r="R22" s="66"/>
      <c r="S22" s="54">
        <f>K22+1</f>
        <v>44521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44522</v>
      </c>
      <c r="B28" s="26"/>
      <c r="C28" s="43">
        <f>A28+1</f>
        <v>44523</v>
      </c>
      <c r="D28" s="25"/>
      <c r="E28" s="43">
        <f>C28+1</f>
        <v>44524</v>
      </c>
      <c r="F28" s="25"/>
      <c r="G28" s="43">
        <f>E28+1</f>
        <v>44525</v>
      </c>
      <c r="H28" s="25"/>
      <c r="I28" s="43">
        <f>G28+1</f>
        <v>44526</v>
      </c>
      <c r="J28" s="25"/>
      <c r="K28" s="63">
        <f>I28+1</f>
        <v>44527</v>
      </c>
      <c r="L28" s="64"/>
      <c r="M28" s="65"/>
      <c r="N28" s="65"/>
      <c r="O28" s="65"/>
      <c r="P28" s="65"/>
      <c r="Q28" s="65"/>
      <c r="R28" s="66"/>
      <c r="S28" s="54">
        <f>K28+1</f>
        <v>44528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44529</v>
      </c>
      <c r="B34" s="26"/>
      <c r="C34" s="43">
        <f>A34+1</f>
        <v>44530</v>
      </c>
      <c r="D34" s="25"/>
      <c r="E34" s="43">
        <f>C34+1</f>
        <v>44531</v>
      </c>
      <c r="F34" s="25"/>
      <c r="G34" s="43">
        <f>E34+1</f>
        <v>44532</v>
      </c>
      <c r="H34" s="25"/>
      <c r="I34" s="43">
        <f>G34+1</f>
        <v>44533</v>
      </c>
      <c r="J34" s="25"/>
      <c r="K34" s="63">
        <f>I34+1</f>
        <v>44534</v>
      </c>
      <c r="L34" s="64"/>
      <c r="M34" s="65"/>
      <c r="N34" s="65"/>
      <c r="O34" s="65"/>
      <c r="P34" s="65"/>
      <c r="Q34" s="65"/>
      <c r="R34" s="66"/>
      <c r="S34" s="54">
        <f>K34+1</f>
        <v>44535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44536</v>
      </c>
      <c r="B40" s="26"/>
      <c r="C40" s="43">
        <f>A40+1</f>
        <v>44537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44531</v>
      </c>
      <c r="B1" s="73"/>
      <c r="C1" s="73"/>
      <c r="D1" s="73"/>
      <c r="E1" s="73"/>
      <c r="F1" s="73"/>
      <c r="G1" s="73"/>
      <c r="H1" s="73"/>
      <c r="I1" s="39"/>
      <c r="J1" s="39"/>
      <c r="K1" s="76">
        <f>DATE(YEAR(A1),MONTH(A1)-1,1)</f>
        <v>44501</v>
      </c>
      <c r="L1" s="76"/>
      <c r="M1" s="76"/>
      <c r="N1" s="76"/>
      <c r="O1" s="76"/>
      <c r="P1" s="76"/>
      <c r="Q1" s="76"/>
      <c r="S1" s="76">
        <f>DATE(YEAR(A1),MONTH(A1)+1,1)</f>
        <v>44562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44501</v>
      </c>
      <c r="L3" s="44">
        <f t="shared" si="0"/>
        <v>44502</v>
      </c>
      <c r="M3" s="44">
        <f t="shared" si="0"/>
        <v>44503</v>
      </c>
      <c r="N3" s="44">
        <f t="shared" si="0"/>
        <v>44504</v>
      </c>
      <c r="O3" s="44">
        <f t="shared" si="0"/>
        <v>44505</v>
      </c>
      <c r="P3" s="44">
        <f t="shared" si="0"/>
        <v>44506</v>
      </c>
      <c r="Q3" s="44">
        <f t="shared" si="0"/>
        <v>44507</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44562</v>
      </c>
      <c r="Y3" s="44">
        <f t="shared" si="1"/>
        <v>44563</v>
      </c>
    </row>
    <row r="4" spans="1:28" s="4" customFormat="1" ht="9" customHeight="1" x14ac:dyDescent="0.2">
      <c r="A4" s="73"/>
      <c r="B4" s="73"/>
      <c r="C4" s="73"/>
      <c r="D4" s="73"/>
      <c r="E4" s="73"/>
      <c r="F4" s="73"/>
      <c r="G4" s="73"/>
      <c r="H4" s="73"/>
      <c r="I4" s="39"/>
      <c r="J4" s="39"/>
      <c r="K4" s="44">
        <f t="shared" si="0"/>
        <v>44508</v>
      </c>
      <c r="L4" s="44">
        <f t="shared" si="0"/>
        <v>44509</v>
      </c>
      <c r="M4" s="44">
        <f t="shared" si="0"/>
        <v>44510</v>
      </c>
      <c r="N4" s="44">
        <f t="shared" si="0"/>
        <v>44511</v>
      </c>
      <c r="O4" s="44">
        <f t="shared" si="0"/>
        <v>44512</v>
      </c>
      <c r="P4" s="44">
        <f t="shared" si="0"/>
        <v>44513</v>
      </c>
      <c r="Q4" s="44">
        <f t="shared" si="0"/>
        <v>44514</v>
      </c>
      <c r="R4" s="3"/>
      <c r="S4" s="44">
        <f t="shared" si="1"/>
        <v>44564</v>
      </c>
      <c r="T4" s="44">
        <f t="shared" si="1"/>
        <v>44565</v>
      </c>
      <c r="U4" s="44">
        <f t="shared" si="1"/>
        <v>44566</v>
      </c>
      <c r="V4" s="44">
        <f t="shared" si="1"/>
        <v>44567</v>
      </c>
      <c r="W4" s="44">
        <f t="shared" si="1"/>
        <v>44568</v>
      </c>
      <c r="X4" s="44">
        <f t="shared" si="1"/>
        <v>44569</v>
      </c>
      <c r="Y4" s="44">
        <f t="shared" si="1"/>
        <v>44570</v>
      </c>
    </row>
    <row r="5" spans="1:28" s="4" customFormat="1" ht="9" customHeight="1" x14ac:dyDescent="0.2">
      <c r="A5" s="73"/>
      <c r="B5" s="73"/>
      <c r="C5" s="73"/>
      <c r="D5" s="73"/>
      <c r="E5" s="73"/>
      <c r="F5" s="73"/>
      <c r="G5" s="73"/>
      <c r="H5" s="73"/>
      <c r="I5" s="39"/>
      <c r="J5" s="39"/>
      <c r="K5" s="44">
        <f t="shared" si="0"/>
        <v>44515</v>
      </c>
      <c r="L5" s="44">
        <f t="shared" si="0"/>
        <v>44516</v>
      </c>
      <c r="M5" s="44">
        <f t="shared" si="0"/>
        <v>44517</v>
      </c>
      <c r="N5" s="44">
        <f t="shared" si="0"/>
        <v>44518</v>
      </c>
      <c r="O5" s="44">
        <f t="shared" si="0"/>
        <v>44519</v>
      </c>
      <c r="P5" s="44">
        <f t="shared" si="0"/>
        <v>44520</v>
      </c>
      <c r="Q5" s="44">
        <f t="shared" si="0"/>
        <v>44521</v>
      </c>
      <c r="R5" s="3"/>
      <c r="S5" s="44">
        <f t="shared" si="1"/>
        <v>44571</v>
      </c>
      <c r="T5" s="44">
        <f t="shared" si="1"/>
        <v>44572</v>
      </c>
      <c r="U5" s="44">
        <f t="shared" si="1"/>
        <v>44573</v>
      </c>
      <c r="V5" s="44">
        <f t="shared" si="1"/>
        <v>44574</v>
      </c>
      <c r="W5" s="44">
        <f t="shared" si="1"/>
        <v>44575</v>
      </c>
      <c r="X5" s="44">
        <f t="shared" si="1"/>
        <v>44576</v>
      </c>
      <c r="Y5" s="44">
        <f t="shared" si="1"/>
        <v>44577</v>
      </c>
    </row>
    <row r="6" spans="1:28" s="4" customFormat="1" ht="9" customHeight="1" x14ac:dyDescent="0.2">
      <c r="A6" s="73"/>
      <c r="B6" s="73"/>
      <c r="C6" s="73"/>
      <c r="D6" s="73"/>
      <c r="E6" s="73"/>
      <c r="F6" s="73"/>
      <c r="G6" s="73"/>
      <c r="H6" s="73"/>
      <c r="I6" s="39"/>
      <c r="J6" s="39"/>
      <c r="K6" s="44">
        <f t="shared" si="0"/>
        <v>44522</v>
      </c>
      <c r="L6" s="44">
        <f t="shared" si="0"/>
        <v>44523</v>
      </c>
      <c r="M6" s="44">
        <f t="shared" si="0"/>
        <v>44524</v>
      </c>
      <c r="N6" s="44">
        <f t="shared" si="0"/>
        <v>44525</v>
      </c>
      <c r="O6" s="44">
        <f t="shared" si="0"/>
        <v>44526</v>
      </c>
      <c r="P6" s="44">
        <f t="shared" si="0"/>
        <v>44527</v>
      </c>
      <c r="Q6" s="44">
        <f t="shared" si="0"/>
        <v>44528</v>
      </c>
      <c r="R6" s="3"/>
      <c r="S6" s="44">
        <f t="shared" si="1"/>
        <v>44578</v>
      </c>
      <c r="T6" s="44">
        <f t="shared" si="1"/>
        <v>44579</v>
      </c>
      <c r="U6" s="44">
        <f t="shared" si="1"/>
        <v>44580</v>
      </c>
      <c r="V6" s="44">
        <f t="shared" si="1"/>
        <v>44581</v>
      </c>
      <c r="W6" s="44">
        <f t="shared" si="1"/>
        <v>44582</v>
      </c>
      <c r="X6" s="44">
        <f t="shared" si="1"/>
        <v>44583</v>
      </c>
      <c r="Y6" s="44">
        <f t="shared" si="1"/>
        <v>44584</v>
      </c>
    </row>
    <row r="7" spans="1:28" s="4" customFormat="1" ht="9" customHeight="1" x14ac:dyDescent="0.2">
      <c r="A7" s="73"/>
      <c r="B7" s="73"/>
      <c r="C7" s="73"/>
      <c r="D7" s="73"/>
      <c r="E7" s="73"/>
      <c r="F7" s="73"/>
      <c r="G7" s="73"/>
      <c r="H7" s="73"/>
      <c r="I7" s="39"/>
      <c r="J7" s="39"/>
      <c r="K7" s="44">
        <f t="shared" si="0"/>
        <v>44529</v>
      </c>
      <c r="L7" s="44">
        <f t="shared" si="0"/>
        <v>44530</v>
      </c>
      <c r="M7" s="44" t="str">
        <f t="shared" si="0"/>
        <v/>
      </c>
      <c r="N7" s="44" t="str">
        <f t="shared" si="0"/>
        <v/>
      </c>
      <c r="O7" s="44" t="str">
        <f t="shared" si="0"/>
        <v/>
      </c>
      <c r="P7" s="44" t="str">
        <f t="shared" si="0"/>
        <v/>
      </c>
      <c r="Q7" s="44" t="str">
        <f t="shared" si="0"/>
        <v/>
      </c>
      <c r="R7" s="3"/>
      <c r="S7" s="44">
        <f t="shared" si="1"/>
        <v>44585</v>
      </c>
      <c r="T7" s="44">
        <f t="shared" si="1"/>
        <v>44586</v>
      </c>
      <c r="U7" s="44">
        <f t="shared" si="1"/>
        <v>44587</v>
      </c>
      <c r="V7" s="44">
        <f t="shared" si="1"/>
        <v>44588</v>
      </c>
      <c r="W7" s="44">
        <f t="shared" si="1"/>
        <v>44589</v>
      </c>
      <c r="X7" s="44">
        <f t="shared" si="1"/>
        <v>44590</v>
      </c>
      <c r="Y7" s="44">
        <f t="shared" si="1"/>
        <v>44591</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44592</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44529</v>
      </c>
      <c r="B9" s="75"/>
      <c r="C9" s="75">
        <f>C10</f>
        <v>44530</v>
      </c>
      <c r="D9" s="75"/>
      <c r="E9" s="75">
        <f>E10</f>
        <v>44531</v>
      </c>
      <c r="F9" s="75"/>
      <c r="G9" s="75">
        <f>G10</f>
        <v>44532</v>
      </c>
      <c r="H9" s="75"/>
      <c r="I9" s="75">
        <f>I10</f>
        <v>44533</v>
      </c>
      <c r="J9" s="75"/>
      <c r="K9" s="75">
        <f>K10</f>
        <v>44534</v>
      </c>
      <c r="L9" s="75"/>
      <c r="M9" s="75"/>
      <c r="N9" s="75"/>
      <c r="O9" s="75"/>
      <c r="P9" s="75"/>
      <c r="Q9" s="75"/>
      <c r="R9" s="75"/>
      <c r="S9" s="75">
        <f>S10</f>
        <v>44535</v>
      </c>
      <c r="T9" s="75"/>
      <c r="U9" s="75"/>
      <c r="V9" s="75"/>
      <c r="W9" s="75"/>
      <c r="X9" s="75"/>
      <c r="Y9" s="75"/>
      <c r="Z9" s="77"/>
      <c r="AB9" s="45"/>
    </row>
    <row r="10" spans="1:28" s="1" customFormat="1" ht="18.5" x14ac:dyDescent="0.25">
      <c r="A10" s="42">
        <f>$A$1-(WEEKDAY($A$1,1)-(день_начала-1))-IF((WEEKDAY($A$1,1)-(день_начала-1))&lt;=0,7,0)+1</f>
        <v>44529</v>
      </c>
      <c r="B10" s="26"/>
      <c r="C10" s="43">
        <f>A10+1</f>
        <v>44530</v>
      </c>
      <c r="D10" s="25"/>
      <c r="E10" s="43">
        <f>C10+1</f>
        <v>44531</v>
      </c>
      <c r="F10" s="25"/>
      <c r="G10" s="43">
        <f>E10+1</f>
        <v>44532</v>
      </c>
      <c r="H10" s="25"/>
      <c r="I10" s="43">
        <f>G10+1</f>
        <v>44533</v>
      </c>
      <c r="J10" s="25"/>
      <c r="K10" s="63">
        <f>I10+1</f>
        <v>44534</v>
      </c>
      <c r="L10" s="64"/>
      <c r="M10" s="65"/>
      <c r="N10" s="65"/>
      <c r="O10" s="65"/>
      <c r="P10" s="65"/>
      <c r="Q10" s="65"/>
      <c r="R10" s="66"/>
      <c r="S10" s="54">
        <f>K10+1</f>
        <v>44535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44536</v>
      </c>
      <c r="B16" s="26"/>
      <c r="C16" s="43">
        <f>A16+1</f>
        <v>44537</v>
      </c>
      <c r="D16" s="25"/>
      <c r="E16" s="43">
        <f>C16+1</f>
        <v>44538</v>
      </c>
      <c r="F16" s="25"/>
      <c r="G16" s="43">
        <f>E16+1</f>
        <v>44539</v>
      </c>
      <c r="H16" s="25"/>
      <c r="I16" s="43">
        <f>G16+1</f>
        <v>44540</v>
      </c>
      <c r="J16" s="25"/>
      <c r="K16" s="63">
        <f>I16+1</f>
        <v>44541</v>
      </c>
      <c r="L16" s="64"/>
      <c r="M16" s="65"/>
      <c r="N16" s="65"/>
      <c r="O16" s="65"/>
      <c r="P16" s="65"/>
      <c r="Q16" s="65"/>
      <c r="R16" s="66"/>
      <c r="S16" s="54">
        <f>K16+1</f>
        <v>44542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44543</v>
      </c>
      <c r="B22" s="26"/>
      <c r="C22" s="43">
        <f>A22+1</f>
        <v>44544</v>
      </c>
      <c r="D22" s="25"/>
      <c r="E22" s="43">
        <f>C22+1</f>
        <v>44545</v>
      </c>
      <c r="F22" s="25"/>
      <c r="G22" s="43">
        <f>E22+1</f>
        <v>44546</v>
      </c>
      <c r="H22" s="25"/>
      <c r="I22" s="43">
        <f>G22+1</f>
        <v>44547</v>
      </c>
      <c r="J22" s="25"/>
      <c r="K22" s="63">
        <f>I22+1</f>
        <v>44548</v>
      </c>
      <c r="L22" s="64"/>
      <c r="M22" s="65"/>
      <c r="N22" s="65"/>
      <c r="O22" s="65"/>
      <c r="P22" s="65"/>
      <c r="Q22" s="65"/>
      <c r="R22" s="66"/>
      <c r="S22" s="54">
        <f>K22+1</f>
        <v>44549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44550</v>
      </c>
      <c r="B28" s="26"/>
      <c r="C28" s="43">
        <f>A28+1</f>
        <v>44551</v>
      </c>
      <c r="D28" s="25"/>
      <c r="E28" s="43">
        <f>C28+1</f>
        <v>44552</v>
      </c>
      <c r="F28" s="25"/>
      <c r="G28" s="43">
        <f>E28+1</f>
        <v>44553</v>
      </c>
      <c r="H28" s="25"/>
      <c r="I28" s="43">
        <f>G28+1</f>
        <v>44554</v>
      </c>
      <c r="J28" s="25"/>
      <c r="K28" s="63">
        <f>I28+1</f>
        <v>44555</v>
      </c>
      <c r="L28" s="64"/>
      <c r="M28" s="65"/>
      <c r="N28" s="65"/>
      <c r="O28" s="65"/>
      <c r="P28" s="65"/>
      <c r="Q28" s="65"/>
      <c r="R28" s="66"/>
      <c r="S28" s="54">
        <f>K28+1</f>
        <v>44556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44557</v>
      </c>
      <c r="B34" s="26"/>
      <c r="C34" s="43">
        <f>A34+1</f>
        <v>44558</v>
      </c>
      <c r="D34" s="25"/>
      <c r="E34" s="43">
        <f>C34+1</f>
        <v>44559</v>
      </c>
      <c r="F34" s="25"/>
      <c r="G34" s="43">
        <f>E34+1</f>
        <v>44560</v>
      </c>
      <c r="H34" s="25"/>
      <c r="I34" s="43">
        <f>G34+1</f>
        <v>44561</v>
      </c>
      <c r="J34" s="25"/>
      <c r="K34" s="63">
        <f>I34+1</f>
        <v>44562</v>
      </c>
      <c r="L34" s="64"/>
      <c r="M34" s="65"/>
      <c r="N34" s="65"/>
      <c r="O34" s="65"/>
      <c r="P34" s="65"/>
      <c r="Q34" s="65"/>
      <c r="R34" s="66"/>
      <c r="S34" s="54">
        <f>K34+1</f>
        <v>44563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44564</v>
      </c>
      <c r="B40" s="26"/>
      <c r="C40" s="43">
        <f>A40+1</f>
        <v>44565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sqref="A1:F1"/>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2021</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schemas.microsoft.com/office/2006/metadata/properties"/>
    <ds:schemaRef ds:uri="http://schemas.microsoft.com/office/infopath/2007/PartnerControls"/>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