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codeName="ThisWorkbook"/>
  <xr:revisionPtr revIDLastSave="0" documentId="8_{7DA91227-0AEC-48C3-8198-529143331EFB}" xr6:coauthVersionLast="45" xr6:coauthVersionMax="45" xr10:uidLastSave="{00000000-0000-0000-0000-000000000000}"/>
  <bookViews>
    <workbookView xWindow="-110" yWindow="-110" windowWidth="19420" windowHeight="10420" xr2:uid="{00000000-000D-0000-FFFF-FFFF00000000}"/>
  </bookViews>
  <sheets>
    <sheet name="1" sheetId="1" r:id="rId1"/>
    <sheet name="2" sheetId="40" r:id="rId2"/>
    <sheet name="3" sheetId="41" r:id="rId3"/>
    <sheet name="4" sheetId="42" r:id="rId4"/>
    <sheet name="5" sheetId="43" r:id="rId5"/>
    <sheet name="6" sheetId="44" r:id="rId6"/>
    <sheet name="7" sheetId="45" r:id="rId7"/>
    <sheet name="8" sheetId="46" r:id="rId8"/>
    <sheet name="9" sheetId="47" r:id="rId9"/>
    <sheet name="10" sheetId="48" r:id="rId10"/>
    <sheet name="11" sheetId="49" r:id="rId11"/>
    <sheet name="12" sheetId="50" r:id="rId12"/>
    <sheet name="Настройка" sheetId="27" r:id="rId13"/>
  </sheets>
  <definedNames>
    <definedName name="день_начала">Настройка!$D$10</definedName>
    <definedName name="_xlnm.Print_Area" localSheetId="0">'1'!$A$1:$Z$45</definedName>
    <definedName name="_xlnm.Print_Area" localSheetId="9">'10'!$A$1:$Z$45</definedName>
    <definedName name="_xlnm.Print_Area" localSheetId="10">'11'!$A$1:$Z$45</definedName>
    <definedName name="_xlnm.Print_Area" localSheetId="11">'12'!$A$1:$Z$45</definedName>
    <definedName name="_xlnm.Print_Area" localSheetId="1">'2'!$A$1:$Z$45</definedName>
    <definedName name="_xlnm.Print_Area" localSheetId="2">'3'!$A$1:$Z$45</definedName>
    <definedName name="_xlnm.Print_Area" localSheetId="3">'4'!$A$1:$Z$45</definedName>
    <definedName name="_xlnm.Print_Area" localSheetId="4">'5'!$A$1:$Z$45</definedName>
    <definedName name="_xlnm.Print_Area" localSheetId="5">'6'!$A$1:$Z$45</definedName>
    <definedName name="_xlnm.Print_Area" localSheetId="6">'7'!$A$1:$Z$45</definedName>
    <definedName name="_xlnm.Print_Area" localSheetId="7">'8'!$A$1:$Z$45</definedName>
    <definedName name="_xlnm.Print_Area" localSheetId="8">'9'!$A$1:$Z$45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 i="40" l="1"/>
  <c r="K2" i="41"/>
  <c r="K2" i="42"/>
  <c r="K2" i="43"/>
  <c r="K2" i="44"/>
  <c r="K2" i="45"/>
  <c r="K2" i="46"/>
  <c r="K2" i="47"/>
  <c r="K2" i="48"/>
  <c r="K2" i="49"/>
  <c r="K2" i="50"/>
  <c r="K2" i="1"/>
  <c r="O2" i="1"/>
  <c r="Y2" i="40"/>
  <c r="X2" i="40"/>
  <c r="W2" i="40"/>
  <c r="V2" i="40"/>
  <c r="U2" i="40"/>
  <c r="T2" i="40"/>
  <c r="S2" i="40"/>
  <c r="Q2" i="40"/>
  <c r="P2" i="40"/>
  <c r="O2" i="40"/>
  <c r="N2" i="40"/>
  <c r="M2" i="40"/>
  <c r="L2" i="40"/>
  <c r="Y2" i="41"/>
  <c r="X2" i="41"/>
  <c r="W2" i="41"/>
  <c r="V2" i="41"/>
  <c r="U2" i="41"/>
  <c r="T2" i="41"/>
  <c r="S2" i="41"/>
  <c r="Q2" i="41"/>
  <c r="P2" i="41"/>
  <c r="O2" i="41"/>
  <c r="N2" i="41"/>
  <c r="M2" i="41"/>
  <c r="L2" i="41"/>
  <c r="Y2" i="42"/>
  <c r="X2" i="42"/>
  <c r="W2" i="42"/>
  <c r="V2" i="42"/>
  <c r="U2" i="42"/>
  <c r="T2" i="42"/>
  <c r="S2" i="42"/>
  <c r="Q2" i="42"/>
  <c r="P2" i="42"/>
  <c r="O2" i="42"/>
  <c r="N2" i="42"/>
  <c r="M2" i="42"/>
  <c r="L2" i="42"/>
  <c r="Y2" i="43"/>
  <c r="X2" i="43"/>
  <c r="W2" i="43"/>
  <c r="V2" i="43"/>
  <c r="U2" i="43"/>
  <c r="T2" i="43"/>
  <c r="S2" i="43"/>
  <c r="Q2" i="43"/>
  <c r="P2" i="43"/>
  <c r="O2" i="43"/>
  <c r="N2" i="43"/>
  <c r="M2" i="43"/>
  <c r="L2" i="43"/>
  <c r="Y2" i="44"/>
  <c r="X2" i="44"/>
  <c r="W2" i="44"/>
  <c r="V2" i="44"/>
  <c r="U2" i="44"/>
  <c r="T2" i="44"/>
  <c r="S2" i="44"/>
  <c r="Q2" i="44"/>
  <c r="P2" i="44"/>
  <c r="O2" i="44"/>
  <c r="N2" i="44"/>
  <c r="M2" i="44"/>
  <c r="L2" i="44"/>
  <c r="Y2" i="45"/>
  <c r="X2" i="45"/>
  <c r="W2" i="45"/>
  <c r="V2" i="45"/>
  <c r="U2" i="45"/>
  <c r="T2" i="45"/>
  <c r="S2" i="45"/>
  <c r="Q2" i="45"/>
  <c r="P2" i="45"/>
  <c r="O2" i="45"/>
  <c r="N2" i="45"/>
  <c r="M2" i="45"/>
  <c r="L2" i="45"/>
  <c r="Y2" i="46"/>
  <c r="X2" i="46"/>
  <c r="W2" i="46"/>
  <c r="V2" i="46"/>
  <c r="U2" i="46"/>
  <c r="T2" i="46"/>
  <c r="S2" i="46"/>
  <c r="Q2" i="46"/>
  <c r="P2" i="46"/>
  <c r="O2" i="46"/>
  <c r="N2" i="46"/>
  <c r="M2" i="46"/>
  <c r="L2" i="46"/>
  <c r="Y2" i="47"/>
  <c r="X2" i="47"/>
  <c r="W2" i="47"/>
  <c r="V2" i="47"/>
  <c r="U2" i="47"/>
  <c r="T2" i="47"/>
  <c r="S2" i="47"/>
  <c r="Q2" i="47"/>
  <c r="P2" i="47"/>
  <c r="O2" i="47"/>
  <c r="N2" i="47"/>
  <c r="M2" i="47"/>
  <c r="L2" i="47"/>
  <c r="Y2" i="48"/>
  <c r="X2" i="48"/>
  <c r="W2" i="48"/>
  <c r="V2" i="48"/>
  <c r="U2" i="48"/>
  <c r="T2" i="48"/>
  <c r="S2" i="48"/>
  <c r="Q2" i="48"/>
  <c r="P2" i="48"/>
  <c r="O2" i="48"/>
  <c r="N2" i="48"/>
  <c r="M2" i="48"/>
  <c r="L2" i="48"/>
  <c r="Y2" i="49"/>
  <c r="X2" i="49"/>
  <c r="W2" i="49"/>
  <c r="V2" i="49"/>
  <c r="U2" i="49"/>
  <c r="T2" i="49"/>
  <c r="S2" i="49"/>
  <c r="Q2" i="49"/>
  <c r="P2" i="49"/>
  <c r="O2" i="49"/>
  <c r="N2" i="49"/>
  <c r="M2" i="49"/>
  <c r="L2" i="49"/>
  <c r="Y2" i="50"/>
  <c r="X2" i="50"/>
  <c r="W2" i="50"/>
  <c r="V2" i="50"/>
  <c r="U2" i="50"/>
  <c r="T2" i="50"/>
  <c r="S2" i="50"/>
  <c r="Q2" i="50"/>
  <c r="P2" i="50"/>
  <c r="O2" i="50"/>
  <c r="N2" i="50"/>
  <c r="M2" i="50"/>
  <c r="L2" i="50"/>
  <c r="Y2" i="1"/>
  <c r="X2" i="1"/>
  <c r="W2" i="1"/>
  <c r="V2" i="1"/>
  <c r="U2" i="1"/>
  <c r="T2" i="1"/>
  <c r="S2" i="1"/>
  <c r="Q2" i="1"/>
  <c r="P2" i="1"/>
  <c r="N2" i="1"/>
  <c r="M2" i="1"/>
  <c r="L2" i="1"/>
  <c r="A1" i="50"/>
  <c r="K1" i="50" s="1"/>
  <c r="L8" i="50" s="1"/>
  <c r="A1" i="49"/>
  <c r="A10" i="49" s="1"/>
  <c r="A1" i="48"/>
  <c r="A10" i="48" s="1"/>
  <c r="A1" i="47"/>
  <c r="A10" i="47" s="1"/>
  <c r="A1" i="46"/>
  <c r="A10" i="46" s="1"/>
  <c r="A1" i="45"/>
  <c r="A10" i="45" s="1"/>
  <c r="A1" i="44"/>
  <c r="A10" i="44" s="1"/>
  <c r="A1" i="43"/>
  <c r="A10" i="43" s="1"/>
  <c r="A1" i="42"/>
  <c r="K1" i="42" s="1"/>
  <c r="L8" i="42" s="1"/>
  <c r="A1" i="41"/>
  <c r="A10" i="41" s="1"/>
  <c r="A1" i="40"/>
  <c r="K1" i="40" s="1"/>
  <c r="A10" i="50" l="1"/>
  <c r="C10" i="50" s="1"/>
  <c r="S1" i="50"/>
  <c r="L3" i="50"/>
  <c r="N4" i="50"/>
  <c r="P5" i="50"/>
  <c r="L7" i="50"/>
  <c r="N8" i="50"/>
  <c r="K3" i="50"/>
  <c r="O5" i="50"/>
  <c r="K7" i="50"/>
  <c r="M3" i="50"/>
  <c r="O4" i="50"/>
  <c r="Q5" i="50"/>
  <c r="K6" i="50"/>
  <c r="M7" i="50"/>
  <c r="O8" i="50"/>
  <c r="Q6" i="50"/>
  <c r="N3" i="50"/>
  <c r="P4" i="50"/>
  <c r="L6" i="50"/>
  <c r="N7" i="50"/>
  <c r="P8" i="50"/>
  <c r="M4" i="50"/>
  <c r="O3" i="50"/>
  <c r="Q4" i="50"/>
  <c r="K5" i="50"/>
  <c r="M6" i="50"/>
  <c r="O7" i="50"/>
  <c r="Q8" i="50"/>
  <c r="P3" i="50"/>
  <c r="L5" i="50"/>
  <c r="N6" i="50"/>
  <c r="P7" i="50"/>
  <c r="Q3" i="50"/>
  <c r="K4" i="50"/>
  <c r="M5" i="50"/>
  <c r="O6" i="50"/>
  <c r="Q7" i="50"/>
  <c r="K8" i="50"/>
  <c r="M8" i="50"/>
  <c r="L4" i="50"/>
  <c r="N5" i="50"/>
  <c r="P6" i="50"/>
  <c r="C10" i="49"/>
  <c r="A9" i="49"/>
  <c r="K1" i="49"/>
  <c r="S1" i="49"/>
  <c r="K1" i="48"/>
  <c r="L8" i="48" s="1"/>
  <c r="C10" i="48"/>
  <c r="A9" i="48"/>
  <c r="S1" i="48"/>
  <c r="K1" i="47"/>
  <c r="L8" i="47" s="1"/>
  <c r="C10" i="47"/>
  <c r="A9" i="47"/>
  <c r="S1" i="47"/>
  <c r="K1" i="46"/>
  <c r="L8" i="46" s="1"/>
  <c r="C10" i="46"/>
  <c r="A9" i="46"/>
  <c r="S1" i="46"/>
  <c r="C10" i="45"/>
  <c r="A9" i="45"/>
  <c r="K1" i="45"/>
  <c r="S1" i="45"/>
  <c r="K1" i="44"/>
  <c r="L8" i="44" s="1"/>
  <c r="C10" i="44"/>
  <c r="A9" i="44"/>
  <c r="S1" i="44"/>
  <c r="K1" i="43"/>
  <c r="L8" i="43" s="1"/>
  <c r="C10" i="43"/>
  <c r="A9" i="43"/>
  <c r="S1" i="43"/>
  <c r="A10" i="42"/>
  <c r="C10" i="42" s="1"/>
  <c r="K3" i="42"/>
  <c r="M4" i="42"/>
  <c r="S1" i="42"/>
  <c r="L3" i="42"/>
  <c r="N4" i="42"/>
  <c r="P5" i="42"/>
  <c r="L7" i="42"/>
  <c r="N8" i="42"/>
  <c r="K7" i="42"/>
  <c r="M3" i="42"/>
  <c r="O4" i="42"/>
  <c r="Q5" i="42"/>
  <c r="K6" i="42"/>
  <c r="M7" i="42"/>
  <c r="O8" i="42"/>
  <c r="Q6" i="42"/>
  <c r="M8" i="42"/>
  <c r="N3" i="42"/>
  <c r="P4" i="42"/>
  <c r="L6" i="42"/>
  <c r="N7" i="42"/>
  <c r="P8" i="42"/>
  <c r="O3" i="42"/>
  <c r="Q4" i="42"/>
  <c r="K5" i="42"/>
  <c r="M6" i="42"/>
  <c r="O7" i="42"/>
  <c r="Q8" i="42"/>
  <c r="O5" i="42"/>
  <c r="P3" i="42"/>
  <c r="L5" i="42"/>
  <c r="N6" i="42"/>
  <c r="P7" i="42"/>
  <c r="Q3" i="42"/>
  <c r="K4" i="42"/>
  <c r="M5" i="42"/>
  <c r="O6" i="42"/>
  <c r="Q7" i="42"/>
  <c r="K8" i="42"/>
  <c r="L4" i="42"/>
  <c r="N5" i="42"/>
  <c r="P6" i="42"/>
  <c r="K1" i="41"/>
  <c r="L8" i="41" s="1"/>
  <c r="C10" i="41"/>
  <c r="A9" i="41"/>
  <c r="S1" i="41"/>
  <c r="L8" i="40"/>
  <c r="P6" i="40"/>
  <c r="N5" i="40"/>
  <c r="L4" i="40"/>
  <c r="K8" i="40"/>
  <c r="Q7" i="40"/>
  <c r="O6" i="40"/>
  <c r="M5" i="40"/>
  <c r="K4" i="40"/>
  <c r="Q3" i="40"/>
  <c r="P7" i="40"/>
  <c r="N6" i="40"/>
  <c r="L5" i="40"/>
  <c r="P3" i="40"/>
  <c r="Q8" i="40"/>
  <c r="O7" i="40"/>
  <c r="M6" i="40"/>
  <c r="K5" i="40"/>
  <c r="Q4" i="40"/>
  <c r="O3" i="40"/>
  <c r="P8" i="40"/>
  <c r="N7" i="40"/>
  <c r="L6" i="40"/>
  <c r="P4" i="40"/>
  <c r="N3" i="40"/>
  <c r="O8" i="40"/>
  <c r="M7" i="40"/>
  <c r="K6" i="40"/>
  <c r="Q5" i="40"/>
  <c r="O4" i="40"/>
  <c r="M3" i="40"/>
  <c r="N8" i="40"/>
  <c r="L7" i="40"/>
  <c r="P5" i="40"/>
  <c r="N4" i="40"/>
  <c r="L3" i="40"/>
  <c r="M8" i="40"/>
  <c r="K7" i="40"/>
  <c r="Q6" i="40"/>
  <c r="O5" i="40"/>
  <c r="M4" i="40"/>
  <c r="K3" i="40"/>
  <c r="S1" i="40"/>
  <c r="A10" i="40"/>
  <c r="A1" i="1"/>
  <c r="K1" i="1" s="1"/>
  <c r="P3" i="41" l="1"/>
  <c r="Q5" i="41"/>
  <c r="N5" i="41"/>
  <c r="P4" i="43"/>
  <c r="K8" i="41"/>
  <c r="Q4" i="41"/>
  <c r="P5" i="41"/>
  <c r="K3" i="41"/>
  <c r="Q7" i="41"/>
  <c r="O5" i="41"/>
  <c r="N4" i="41"/>
  <c r="P7" i="41"/>
  <c r="O8" i="41"/>
  <c r="L3" i="41"/>
  <c r="L4" i="43"/>
  <c r="O3" i="41"/>
  <c r="N5" i="43"/>
  <c r="L4" i="41"/>
  <c r="P8" i="41"/>
  <c r="M6" i="43"/>
  <c r="K8" i="44"/>
  <c r="N6" i="44"/>
  <c r="N3" i="43"/>
  <c r="O8" i="43"/>
  <c r="N6" i="41"/>
  <c r="M7" i="41"/>
  <c r="K8" i="43"/>
  <c r="P5" i="43"/>
  <c r="Q4" i="44"/>
  <c r="L5" i="41"/>
  <c r="K6" i="41"/>
  <c r="P7" i="43"/>
  <c r="N3" i="44"/>
  <c r="O7" i="43"/>
  <c r="O5" i="43"/>
  <c r="O4" i="44"/>
  <c r="N3" i="48"/>
  <c r="K5" i="43"/>
  <c r="L5" i="44"/>
  <c r="M7" i="44"/>
  <c r="K3" i="44"/>
  <c r="K8" i="48"/>
  <c r="Q5" i="48"/>
  <c r="N6" i="43"/>
  <c r="N8" i="43"/>
  <c r="N5" i="44"/>
  <c r="P3" i="44"/>
  <c r="K6" i="44"/>
  <c r="Q7" i="48"/>
  <c r="M3" i="48"/>
  <c r="L5" i="43"/>
  <c r="L7" i="43"/>
  <c r="L4" i="44"/>
  <c r="M6" i="44"/>
  <c r="Q5" i="44"/>
  <c r="K4" i="48"/>
  <c r="L5" i="48"/>
  <c r="M8" i="48"/>
  <c r="Q7" i="44"/>
  <c r="O3" i="44"/>
  <c r="L7" i="44"/>
  <c r="Q8" i="48"/>
  <c r="O5" i="48"/>
  <c r="K4" i="44"/>
  <c r="P8" i="44"/>
  <c r="N4" i="44"/>
  <c r="P8" i="48"/>
  <c r="P7" i="44"/>
  <c r="N7" i="44"/>
  <c r="L3" i="44"/>
  <c r="N7" i="48"/>
  <c r="M6" i="48"/>
  <c r="L7" i="48"/>
  <c r="O6" i="48"/>
  <c r="L6" i="48"/>
  <c r="K7" i="48"/>
  <c r="P3" i="48"/>
  <c r="O4" i="48"/>
  <c r="K4" i="47"/>
  <c r="P8" i="47"/>
  <c r="N6" i="47"/>
  <c r="N3" i="47"/>
  <c r="Q6" i="47"/>
  <c r="M7" i="47"/>
  <c r="M5" i="47"/>
  <c r="O5" i="47"/>
  <c r="N8" i="47"/>
  <c r="K8" i="47"/>
  <c r="M6" i="47"/>
  <c r="L7" i="47"/>
  <c r="O3" i="47"/>
  <c r="L5" i="47"/>
  <c r="M4" i="47"/>
  <c r="Q7" i="47"/>
  <c r="K5" i="47"/>
  <c r="N4" i="47"/>
  <c r="L6" i="46"/>
  <c r="Q3" i="46"/>
  <c r="K7" i="46"/>
  <c r="O5" i="46"/>
  <c r="N3" i="46"/>
  <c r="K3" i="46"/>
  <c r="K4" i="46"/>
  <c r="P4" i="46"/>
  <c r="P7" i="46"/>
  <c r="M8" i="46"/>
  <c r="O7" i="46"/>
  <c r="Q5" i="46"/>
  <c r="N5" i="46"/>
  <c r="K5" i="46"/>
  <c r="M3" i="46"/>
  <c r="P6" i="46"/>
  <c r="M6" i="46"/>
  <c r="O4" i="46"/>
  <c r="L4" i="46"/>
  <c r="Q4" i="46"/>
  <c r="N8" i="46"/>
  <c r="A9" i="50"/>
  <c r="U8" i="50"/>
  <c r="S7" i="50"/>
  <c r="Y6" i="50"/>
  <c r="W5" i="50"/>
  <c r="U4" i="50"/>
  <c r="S3" i="50"/>
  <c r="T8" i="50"/>
  <c r="X6" i="50"/>
  <c r="V5" i="50"/>
  <c r="T4" i="50"/>
  <c r="V4" i="50"/>
  <c r="S8" i="50"/>
  <c r="Y7" i="50"/>
  <c r="W6" i="50"/>
  <c r="U5" i="50"/>
  <c r="S4" i="50"/>
  <c r="Y3" i="50"/>
  <c r="V8" i="50"/>
  <c r="X7" i="50"/>
  <c r="V6" i="50"/>
  <c r="T5" i="50"/>
  <c r="X3" i="50"/>
  <c r="Y8" i="50"/>
  <c r="W7" i="50"/>
  <c r="U6" i="50"/>
  <c r="S5" i="50"/>
  <c r="Y4" i="50"/>
  <c r="W3" i="50"/>
  <c r="X8" i="50"/>
  <c r="V7" i="50"/>
  <c r="T6" i="50"/>
  <c r="X4" i="50"/>
  <c r="V3" i="50"/>
  <c r="W8" i="50"/>
  <c r="U7" i="50"/>
  <c r="S6" i="50"/>
  <c r="Y5" i="50"/>
  <c r="W4" i="50"/>
  <c r="U3" i="50"/>
  <c r="T7" i="50"/>
  <c r="X5" i="50"/>
  <c r="T3" i="50"/>
  <c r="E10" i="50"/>
  <c r="C9" i="50"/>
  <c r="U8" i="49"/>
  <c r="S7" i="49"/>
  <c r="Y6" i="49"/>
  <c r="W5" i="49"/>
  <c r="U4" i="49"/>
  <c r="S3" i="49"/>
  <c r="T8" i="49"/>
  <c r="X6" i="49"/>
  <c r="V5" i="49"/>
  <c r="T4" i="49"/>
  <c r="S8" i="49"/>
  <c r="Y7" i="49"/>
  <c r="W6" i="49"/>
  <c r="U5" i="49"/>
  <c r="S4" i="49"/>
  <c r="Y3" i="49"/>
  <c r="X8" i="49"/>
  <c r="X7" i="49"/>
  <c r="V6" i="49"/>
  <c r="T5" i="49"/>
  <c r="X3" i="49"/>
  <c r="Y8" i="49"/>
  <c r="W7" i="49"/>
  <c r="U6" i="49"/>
  <c r="S5" i="49"/>
  <c r="Y4" i="49"/>
  <c r="W3" i="49"/>
  <c r="V3" i="49"/>
  <c r="W8" i="49"/>
  <c r="U7" i="49"/>
  <c r="S6" i="49"/>
  <c r="Y5" i="49"/>
  <c r="W4" i="49"/>
  <c r="U3" i="49"/>
  <c r="V7" i="49"/>
  <c r="X4" i="49"/>
  <c r="V8" i="49"/>
  <c r="T7" i="49"/>
  <c r="X5" i="49"/>
  <c r="V4" i="49"/>
  <c r="T3" i="49"/>
  <c r="T6" i="49"/>
  <c r="L8" i="49"/>
  <c r="P6" i="49"/>
  <c r="N5" i="49"/>
  <c r="L4" i="49"/>
  <c r="Q5" i="49"/>
  <c r="K8" i="49"/>
  <c r="Q7" i="49"/>
  <c r="O6" i="49"/>
  <c r="M5" i="49"/>
  <c r="K4" i="49"/>
  <c r="Q3" i="49"/>
  <c r="O8" i="49"/>
  <c r="P7" i="49"/>
  <c r="N6" i="49"/>
  <c r="L5" i="49"/>
  <c r="P3" i="49"/>
  <c r="K6" i="49"/>
  <c r="Q8" i="49"/>
  <c r="O7" i="49"/>
  <c r="M6" i="49"/>
  <c r="K5" i="49"/>
  <c r="Q4" i="49"/>
  <c r="O3" i="49"/>
  <c r="O4" i="49"/>
  <c r="P8" i="49"/>
  <c r="N7" i="49"/>
  <c r="L6" i="49"/>
  <c r="P4" i="49"/>
  <c r="N3" i="49"/>
  <c r="M7" i="49"/>
  <c r="N8" i="49"/>
  <c r="L7" i="49"/>
  <c r="P5" i="49"/>
  <c r="N4" i="49"/>
  <c r="L3" i="49"/>
  <c r="M8" i="49"/>
  <c r="K7" i="49"/>
  <c r="Q6" i="49"/>
  <c r="O5" i="49"/>
  <c r="M4" i="49"/>
  <c r="K3" i="49"/>
  <c r="M3" i="49"/>
  <c r="E10" i="49"/>
  <c r="C9" i="49"/>
  <c r="M5" i="48"/>
  <c r="O7" i="48"/>
  <c r="P4" i="48"/>
  <c r="N8" i="48"/>
  <c r="Q6" i="48"/>
  <c r="P6" i="48"/>
  <c r="Q3" i="48"/>
  <c r="K5" i="48"/>
  <c r="O8" i="48"/>
  <c r="P5" i="48"/>
  <c r="M4" i="48"/>
  <c r="N5" i="48"/>
  <c r="P7" i="48"/>
  <c r="Q4" i="48"/>
  <c r="M7" i="48"/>
  <c r="N4" i="48"/>
  <c r="K3" i="48"/>
  <c r="L4" i="48"/>
  <c r="N6" i="48"/>
  <c r="O3" i="48"/>
  <c r="K6" i="48"/>
  <c r="L3" i="48"/>
  <c r="U8" i="48"/>
  <c r="S7" i="48"/>
  <c r="Y6" i="48"/>
  <c r="W5" i="48"/>
  <c r="U4" i="48"/>
  <c r="S3" i="48"/>
  <c r="T8" i="48"/>
  <c r="X6" i="48"/>
  <c r="V5" i="48"/>
  <c r="T4" i="48"/>
  <c r="S8" i="48"/>
  <c r="Y7" i="48"/>
  <c r="W6" i="48"/>
  <c r="U5" i="48"/>
  <c r="S4" i="48"/>
  <c r="Y3" i="48"/>
  <c r="X7" i="48"/>
  <c r="V6" i="48"/>
  <c r="T5" i="48"/>
  <c r="X3" i="48"/>
  <c r="Y8" i="48"/>
  <c r="W7" i="48"/>
  <c r="U6" i="48"/>
  <c r="S5" i="48"/>
  <c r="Y4" i="48"/>
  <c r="W3" i="48"/>
  <c r="X8" i="48"/>
  <c r="V7" i="48"/>
  <c r="T6" i="48"/>
  <c r="X4" i="48"/>
  <c r="V3" i="48"/>
  <c r="W8" i="48"/>
  <c r="U7" i="48"/>
  <c r="S6" i="48"/>
  <c r="Y5" i="48"/>
  <c r="W4" i="48"/>
  <c r="U3" i="48"/>
  <c r="V8" i="48"/>
  <c r="T7" i="48"/>
  <c r="X5" i="48"/>
  <c r="V4" i="48"/>
  <c r="T3" i="48"/>
  <c r="E10" i="48"/>
  <c r="C9" i="48"/>
  <c r="O6" i="47"/>
  <c r="P3" i="47"/>
  <c r="Q4" i="47"/>
  <c r="O8" i="47"/>
  <c r="P5" i="47"/>
  <c r="N5" i="47"/>
  <c r="K7" i="47"/>
  <c r="Q8" i="47"/>
  <c r="L6" i="47"/>
  <c r="O4" i="47"/>
  <c r="M8" i="47"/>
  <c r="K6" i="47"/>
  <c r="L3" i="47"/>
  <c r="P6" i="47"/>
  <c r="Q3" i="47"/>
  <c r="K3" i="47"/>
  <c r="N7" i="47"/>
  <c r="Q5" i="47"/>
  <c r="L4" i="47"/>
  <c r="P7" i="47"/>
  <c r="O7" i="47"/>
  <c r="P4" i="47"/>
  <c r="M3" i="47"/>
  <c r="U8" i="47"/>
  <c r="S7" i="47"/>
  <c r="Y6" i="47"/>
  <c r="W5" i="47"/>
  <c r="U4" i="47"/>
  <c r="S3" i="47"/>
  <c r="V4" i="47"/>
  <c r="T8" i="47"/>
  <c r="X6" i="47"/>
  <c r="V5" i="47"/>
  <c r="T4" i="47"/>
  <c r="S8" i="47"/>
  <c r="Y7" i="47"/>
  <c r="W6" i="47"/>
  <c r="U5" i="47"/>
  <c r="S4" i="47"/>
  <c r="Y3" i="47"/>
  <c r="V8" i="47"/>
  <c r="X7" i="47"/>
  <c r="V6" i="47"/>
  <c r="T5" i="47"/>
  <c r="X3" i="47"/>
  <c r="Y8" i="47"/>
  <c r="W7" i="47"/>
  <c r="U6" i="47"/>
  <c r="S5" i="47"/>
  <c r="Y4" i="47"/>
  <c r="W3" i="47"/>
  <c r="T7" i="47"/>
  <c r="T3" i="47"/>
  <c r="X8" i="47"/>
  <c r="V7" i="47"/>
  <c r="T6" i="47"/>
  <c r="X4" i="47"/>
  <c r="V3" i="47"/>
  <c r="W8" i="47"/>
  <c r="U7" i="47"/>
  <c r="S6" i="47"/>
  <c r="Y5" i="47"/>
  <c r="W4" i="47"/>
  <c r="U3" i="47"/>
  <c r="X5" i="47"/>
  <c r="E10" i="47"/>
  <c r="C9" i="47"/>
  <c r="K8" i="46"/>
  <c r="N6" i="46"/>
  <c r="O3" i="46"/>
  <c r="Q6" i="46"/>
  <c r="L7" i="46"/>
  <c r="Q7" i="46"/>
  <c r="L5" i="46"/>
  <c r="M4" i="46"/>
  <c r="O8" i="46"/>
  <c r="P5" i="46"/>
  <c r="O6" i="46"/>
  <c r="P3" i="46"/>
  <c r="P8" i="46"/>
  <c r="M7" i="46"/>
  <c r="N4" i="46"/>
  <c r="M5" i="46"/>
  <c r="Q8" i="46"/>
  <c r="N7" i="46"/>
  <c r="K6" i="46"/>
  <c r="L3" i="46"/>
  <c r="U8" i="46"/>
  <c r="S7" i="46"/>
  <c r="Y6" i="46"/>
  <c r="W5" i="46"/>
  <c r="U4" i="46"/>
  <c r="S3" i="46"/>
  <c r="T8" i="46"/>
  <c r="X6" i="46"/>
  <c r="V5" i="46"/>
  <c r="T4" i="46"/>
  <c r="S8" i="46"/>
  <c r="Y7" i="46"/>
  <c r="W6" i="46"/>
  <c r="U5" i="46"/>
  <c r="S4" i="46"/>
  <c r="Y3" i="46"/>
  <c r="X7" i="46"/>
  <c r="V6" i="46"/>
  <c r="T5" i="46"/>
  <c r="X3" i="46"/>
  <c r="Y8" i="46"/>
  <c r="W7" i="46"/>
  <c r="U6" i="46"/>
  <c r="S5" i="46"/>
  <c r="Y4" i="46"/>
  <c r="W3" i="46"/>
  <c r="T3" i="46"/>
  <c r="X8" i="46"/>
  <c r="V7" i="46"/>
  <c r="T6" i="46"/>
  <c r="X4" i="46"/>
  <c r="V3" i="46"/>
  <c r="T7" i="46"/>
  <c r="V4" i="46"/>
  <c r="W8" i="46"/>
  <c r="U7" i="46"/>
  <c r="S6" i="46"/>
  <c r="Y5" i="46"/>
  <c r="W4" i="46"/>
  <c r="U3" i="46"/>
  <c r="V8" i="46"/>
  <c r="X5" i="46"/>
  <c r="A9" i="42"/>
  <c r="E10" i="46"/>
  <c r="C9" i="46"/>
  <c r="U8" i="45"/>
  <c r="S7" i="45"/>
  <c r="Y6" i="45"/>
  <c r="W5" i="45"/>
  <c r="U4" i="45"/>
  <c r="S3" i="45"/>
  <c r="T8" i="45"/>
  <c r="X6" i="45"/>
  <c r="V5" i="45"/>
  <c r="T4" i="45"/>
  <c r="S8" i="45"/>
  <c r="Y7" i="45"/>
  <c r="W6" i="45"/>
  <c r="U5" i="45"/>
  <c r="S4" i="45"/>
  <c r="Y3" i="45"/>
  <c r="X7" i="45"/>
  <c r="V6" i="45"/>
  <c r="T5" i="45"/>
  <c r="X3" i="45"/>
  <c r="Y8" i="45"/>
  <c r="W7" i="45"/>
  <c r="U6" i="45"/>
  <c r="S5" i="45"/>
  <c r="Y4" i="45"/>
  <c r="W3" i="45"/>
  <c r="X8" i="45"/>
  <c r="V7" i="45"/>
  <c r="T6" i="45"/>
  <c r="X4" i="45"/>
  <c r="V3" i="45"/>
  <c r="W8" i="45"/>
  <c r="U7" i="45"/>
  <c r="S6" i="45"/>
  <c r="Y5" i="45"/>
  <c r="W4" i="45"/>
  <c r="U3" i="45"/>
  <c r="V8" i="45"/>
  <c r="T7" i="45"/>
  <c r="X5" i="45"/>
  <c r="V4" i="45"/>
  <c r="T3" i="45"/>
  <c r="L8" i="45"/>
  <c r="P6" i="45"/>
  <c r="N5" i="45"/>
  <c r="L4" i="45"/>
  <c r="K8" i="45"/>
  <c r="Q7" i="45"/>
  <c r="O6" i="45"/>
  <c r="M5" i="45"/>
  <c r="K4" i="45"/>
  <c r="Q3" i="45"/>
  <c r="P7" i="45"/>
  <c r="N6" i="45"/>
  <c r="L5" i="45"/>
  <c r="P3" i="45"/>
  <c r="Q8" i="45"/>
  <c r="O7" i="45"/>
  <c r="M6" i="45"/>
  <c r="K5" i="45"/>
  <c r="Q4" i="45"/>
  <c r="O3" i="45"/>
  <c r="P8" i="45"/>
  <c r="N7" i="45"/>
  <c r="L6" i="45"/>
  <c r="P4" i="45"/>
  <c r="N3" i="45"/>
  <c r="O8" i="45"/>
  <c r="M7" i="45"/>
  <c r="K6" i="45"/>
  <c r="Q5" i="45"/>
  <c r="O4" i="45"/>
  <c r="M3" i="45"/>
  <c r="N8" i="45"/>
  <c r="L7" i="45"/>
  <c r="P5" i="45"/>
  <c r="N4" i="45"/>
  <c r="L3" i="45"/>
  <c r="M8" i="45"/>
  <c r="K7" i="45"/>
  <c r="Q6" i="45"/>
  <c r="O5" i="45"/>
  <c r="M4" i="45"/>
  <c r="K3" i="45"/>
  <c r="E10" i="45"/>
  <c r="C9" i="45"/>
  <c r="M8" i="44"/>
  <c r="O6" i="44"/>
  <c r="Q8" i="44"/>
  <c r="L6" i="44"/>
  <c r="M3" i="44"/>
  <c r="K7" i="44"/>
  <c r="M5" i="44"/>
  <c r="O7" i="44"/>
  <c r="P4" i="44"/>
  <c r="N8" i="44"/>
  <c r="Q6" i="44"/>
  <c r="O5" i="44"/>
  <c r="P6" i="44"/>
  <c r="Q3" i="44"/>
  <c r="K5" i="44"/>
  <c r="O8" i="44"/>
  <c r="P5" i="44"/>
  <c r="M4" i="44"/>
  <c r="U8" i="44"/>
  <c r="S7" i="44"/>
  <c r="Y6" i="44"/>
  <c r="W5" i="44"/>
  <c r="U4" i="44"/>
  <c r="S3" i="44"/>
  <c r="T8" i="44"/>
  <c r="X6" i="44"/>
  <c r="V5" i="44"/>
  <c r="T4" i="44"/>
  <c r="S8" i="44"/>
  <c r="Y7" i="44"/>
  <c r="W6" i="44"/>
  <c r="U5" i="44"/>
  <c r="S4" i="44"/>
  <c r="Y3" i="44"/>
  <c r="X7" i="44"/>
  <c r="V6" i="44"/>
  <c r="T5" i="44"/>
  <c r="X3" i="44"/>
  <c r="Y8" i="44"/>
  <c r="W7" i="44"/>
  <c r="U6" i="44"/>
  <c r="S5" i="44"/>
  <c r="Y4" i="44"/>
  <c r="W3" i="44"/>
  <c r="X8" i="44"/>
  <c r="V7" i="44"/>
  <c r="T6" i="44"/>
  <c r="X4" i="44"/>
  <c r="V3" i="44"/>
  <c r="W8" i="44"/>
  <c r="U7" i="44"/>
  <c r="S6" i="44"/>
  <c r="Y5" i="44"/>
  <c r="W4" i="44"/>
  <c r="U3" i="44"/>
  <c r="V8" i="44"/>
  <c r="T7" i="44"/>
  <c r="X5" i="44"/>
  <c r="V4" i="44"/>
  <c r="T3" i="44"/>
  <c r="E10" i="44"/>
  <c r="C9" i="44"/>
  <c r="O6" i="43"/>
  <c r="L3" i="43"/>
  <c r="M5" i="43"/>
  <c r="M4" i="43"/>
  <c r="P8" i="43"/>
  <c r="Q5" i="43"/>
  <c r="Q4" i="43"/>
  <c r="N4" i="43"/>
  <c r="K7" i="43"/>
  <c r="K6" i="43"/>
  <c r="K4" i="43"/>
  <c r="K3" i="43"/>
  <c r="N7" i="43"/>
  <c r="O4" i="43"/>
  <c r="M8" i="43"/>
  <c r="Q7" i="43"/>
  <c r="P3" i="43"/>
  <c r="M7" i="43"/>
  <c r="O3" i="43"/>
  <c r="P6" i="43"/>
  <c r="Q3" i="43"/>
  <c r="Q8" i="43"/>
  <c r="L6" i="43"/>
  <c r="M3" i="43"/>
  <c r="Q6" i="43"/>
  <c r="U8" i="43"/>
  <c r="S7" i="43"/>
  <c r="Y6" i="43"/>
  <c r="W5" i="43"/>
  <c r="U4" i="43"/>
  <c r="S3" i="43"/>
  <c r="T8" i="43"/>
  <c r="X6" i="43"/>
  <c r="V5" i="43"/>
  <c r="T4" i="43"/>
  <c r="S8" i="43"/>
  <c r="Y7" i="43"/>
  <c r="W6" i="43"/>
  <c r="U5" i="43"/>
  <c r="S4" i="43"/>
  <c r="Y3" i="43"/>
  <c r="X7" i="43"/>
  <c r="V6" i="43"/>
  <c r="T5" i="43"/>
  <c r="X3" i="43"/>
  <c r="Y8" i="43"/>
  <c r="W7" i="43"/>
  <c r="U6" i="43"/>
  <c r="S5" i="43"/>
  <c r="Y4" i="43"/>
  <c r="W3" i="43"/>
  <c r="X8" i="43"/>
  <c r="V7" i="43"/>
  <c r="T6" i="43"/>
  <c r="X4" i="43"/>
  <c r="V3" i="43"/>
  <c r="W8" i="43"/>
  <c r="U7" i="43"/>
  <c r="S6" i="43"/>
  <c r="Y5" i="43"/>
  <c r="W4" i="43"/>
  <c r="U3" i="43"/>
  <c r="V8" i="43"/>
  <c r="T7" i="43"/>
  <c r="X5" i="43"/>
  <c r="V4" i="43"/>
  <c r="T3" i="43"/>
  <c r="E10" i="43"/>
  <c r="C9" i="43"/>
  <c r="U8" i="42"/>
  <c r="S7" i="42"/>
  <c r="Y6" i="42"/>
  <c r="W5" i="42"/>
  <c r="U4" i="42"/>
  <c r="S3" i="42"/>
  <c r="T8" i="42"/>
  <c r="X6" i="42"/>
  <c r="V5" i="42"/>
  <c r="T4" i="42"/>
  <c r="S8" i="42"/>
  <c r="Y7" i="42"/>
  <c r="W6" i="42"/>
  <c r="U5" i="42"/>
  <c r="S4" i="42"/>
  <c r="Y3" i="42"/>
  <c r="X7" i="42"/>
  <c r="V6" i="42"/>
  <c r="T5" i="42"/>
  <c r="X3" i="42"/>
  <c r="Y8" i="42"/>
  <c r="W7" i="42"/>
  <c r="U6" i="42"/>
  <c r="S5" i="42"/>
  <c r="Y4" i="42"/>
  <c r="W3" i="42"/>
  <c r="V4" i="42"/>
  <c r="T3" i="42"/>
  <c r="X8" i="42"/>
  <c r="V7" i="42"/>
  <c r="T6" i="42"/>
  <c r="X4" i="42"/>
  <c r="V3" i="42"/>
  <c r="W8" i="42"/>
  <c r="U7" i="42"/>
  <c r="S6" i="42"/>
  <c r="Y5" i="42"/>
  <c r="W4" i="42"/>
  <c r="U3" i="42"/>
  <c r="V8" i="42"/>
  <c r="T7" i="42"/>
  <c r="X5" i="42"/>
  <c r="E10" i="42"/>
  <c r="C9" i="42"/>
  <c r="O6" i="41"/>
  <c r="Q8" i="41"/>
  <c r="N7" i="41"/>
  <c r="O4" i="41"/>
  <c r="M8" i="41"/>
  <c r="M5" i="41"/>
  <c r="O7" i="41"/>
  <c r="L6" i="41"/>
  <c r="M3" i="41"/>
  <c r="K7" i="41"/>
  <c r="K4" i="41"/>
  <c r="M6" i="41"/>
  <c r="P4" i="41"/>
  <c r="N8" i="41"/>
  <c r="Q6" i="41"/>
  <c r="P6" i="41"/>
  <c r="Q3" i="41"/>
  <c r="K5" i="41"/>
  <c r="N3" i="41"/>
  <c r="L7" i="41"/>
  <c r="M4" i="41"/>
  <c r="U8" i="41"/>
  <c r="S7" i="41"/>
  <c r="Y6" i="41"/>
  <c r="W5" i="41"/>
  <c r="U4" i="41"/>
  <c r="S3" i="41"/>
  <c r="T8" i="41"/>
  <c r="X6" i="41"/>
  <c r="V5" i="41"/>
  <c r="T4" i="41"/>
  <c r="V4" i="41"/>
  <c r="S8" i="41"/>
  <c r="Y7" i="41"/>
  <c r="W6" i="41"/>
  <c r="U5" i="41"/>
  <c r="S4" i="41"/>
  <c r="Y3" i="41"/>
  <c r="X7" i="41"/>
  <c r="V6" i="41"/>
  <c r="T5" i="41"/>
  <c r="X3" i="41"/>
  <c r="Y8" i="41"/>
  <c r="W7" i="41"/>
  <c r="U6" i="41"/>
  <c r="S5" i="41"/>
  <c r="Y4" i="41"/>
  <c r="W3" i="41"/>
  <c r="X8" i="41"/>
  <c r="V7" i="41"/>
  <c r="T6" i="41"/>
  <c r="X4" i="41"/>
  <c r="V3" i="41"/>
  <c r="T3" i="41"/>
  <c r="W8" i="41"/>
  <c r="U7" i="41"/>
  <c r="S6" i="41"/>
  <c r="Y5" i="41"/>
  <c r="W4" i="41"/>
  <c r="U3" i="41"/>
  <c r="V8" i="41"/>
  <c r="T7" i="41"/>
  <c r="X5" i="41"/>
  <c r="E10" i="41"/>
  <c r="C9" i="41"/>
  <c r="C10" i="40"/>
  <c r="A9" i="40"/>
  <c r="U8" i="40"/>
  <c r="S7" i="40"/>
  <c r="Y6" i="40"/>
  <c r="W5" i="40"/>
  <c r="U4" i="40"/>
  <c r="S3" i="40"/>
  <c r="T8" i="40"/>
  <c r="X6" i="40"/>
  <c r="V5" i="40"/>
  <c r="T4" i="40"/>
  <c r="T3" i="40"/>
  <c r="S8" i="40"/>
  <c r="Y7" i="40"/>
  <c r="W6" i="40"/>
  <c r="U5" i="40"/>
  <c r="S4" i="40"/>
  <c r="Y3" i="40"/>
  <c r="X7" i="40"/>
  <c r="V6" i="40"/>
  <c r="T5" i="40"/>
  <c r="X3" i="40"/>
  <c r="Y8" i="40"/>
  <c r="W7" i="40"/>
  <c r="U6" i="40"/>
  <c r="S5" i="40"/>
  <c r="Y4" i="40"/>
  <c r="W3" i="40"/>
  <c r="X8" i="40"/>
  <c r="V7" i="40"/>
  <c r="T6" i="40"/>
  <c r="X4" i="40"/>
  <c r="V3" i="40"/>
  <c r="W8" i="40"/>
  <c r="U7" i="40"/>
  <c r="S6" i="40"/>
  <c r="Y5" i="40"/>
  <c r="W4" i="40"/>
  <c r="U3" i="40"/>
  <c r="V8" i="40"/>
  <c r="T7" i="40"/>
  <c r="X5" i="40"/>
  <c r="V4" i="40"/>
  <c r="S1" i="1"/>
  <c r="A10" i="1"/>
  <c r="A9" i="1" s="1"/>
  <c r="G10" i="50" l="1"/>
  <c r="E9" i="50"/>
  <c r="G10" i="49"/>
  <c r="E9" i="49"/>
  <c r="G10" i="48"/>
  <c r="E9" i="48"/>
  <c r="G10" i="47"/>
  <c r="E9" i="47"/>
  <c r="G10" i="46"/>
  <c r="E9" i="46"/>
  <c r="G10" i="45"/>
  <c r="E9" i="45"/>
  <c r="G10" i="44"/>
  <c r="E9" i="44"/>
  <c r="G10" i="43"/>
  <c r="E9" i="43"/>
  <c r="G10" i="42"/>
  <c r="E9" i="42"/>
  <c r="G10" i="41"/>
  <c r="E9" i="41"/>
  <c r="E10" i="40"/>
  <c r="C9" i="40"/>
  <c r="C10" i="1"/>
  <c r="I10" i="50" l="1"/>
  <c r="G9" i="50"/>
  <c r="I10" i="49"/>
  <c r="G9" i="49"/>
  <c r="I10" i="48"/>
  <c r="G9" i="48"/>
  <c r="I10" i="47"/>
  <c r="G9" i="47"/>
  <c r="I10" i="46"/>
  <c r="G9" i="46"/>
  <c r="I10" i="45"/>
  <c r="G9" i="45"/>
  <c r="I10" i="44"/>
  <c r="G9" i="44"/>
  <c r="I10" i="43"/>
  <c r="G9" i="43"/>
  <c r="I10" i="42"/>
  <c r="G9" i="42"/>
  <c r="I10" i="41"/>
  <c r="G9" i="41"/>
  <c r="G10" i="40"/>
  <c r="E9" i="40"/>
  <c r="E10" i="1"/>
  <c r="C9" i="1"/>
  <c r="I9" i="50" l="1"/>
  <c r="K10" i="50"/>
  <c r="K10" i="49"/>
  <c r="I9" i="49"/>
  <c r="K10" i="48"/>
  <c r="I9" i="48"/>
  <c r="K10" i="47"/>
  <c r="I9" i="47"/>
  <c r="I9" i="46"/>
  <c r="K10" i="46"/>
  <c r="K10" i="45"/>
  <c r="I9" i="45"/>
  <c r="K10" i="44"/>
  <c r="I9" i="44"/>
  <c r="K10" i="43"/>
  <c r="I9" i="43"/>
  <c r="I9" i="42"/>
  <c r="K10" i="42"/>
  <c r="K10" i="41"/>
  <c r="I9" i="41"/>
  <c r="I10" i="40"/>
  <c r="G9" i="40"/>
  <c r="G10" i="1"/>
  <c r="E9" i="1"/>
  <c r="P8" i="1"/>
  <c r="M7" i="1"/>
  <c r="O5" i="1"/>
  <c r="L4" i="1"/>
  <c r="Q3" i="1"/>
  <c r="O8" i="1"/>
  <c r="L7" i="1"/>
  <c r="Q6" i="1"/>
  <c r="N5" i="1"/>
  <c r="P3" i="1"/>
  <c r="N7" i="1"/>
  <c r="P5" i="1"/>
  <c r="K4" i="1"/>
  <c r="N8" i="1"/>
  <c r="K7" i="1"/>
  <c r="P6" i="1"/>
  <c r="M5" i="1"/>
  <c r="O3" i="1"/>
  <c r="M8" i="1"/>
  <c r="O6" i="1"/>
  <c r="L5" i="1"/>
  <c r="Q4" i="1"/>
  <c r="N3" i="1"/>
  <c r="M4" i="1"/>
  <c r="L8" i="1"/>
  <c r="Q7" i="1"/>
  <c r="N6" i="1"/>
  <c r="K5" i="1"/>
  <c r="P4" i="1"/>
  <c r="M3" i="1"/>
  <c r="K6" i="1"/>
  <c r="K8" i="1"/>
  <c r="P7" i="1"/>
  <c r="M6" i="1"/>
  <c r="O4" i="1"/>
  <c r="L3" i="1"/>
  <c r="Q8" i="1"/>
  <c r="O7" i="1"/>
  <c r="L6" i="1"/>
  <c r="Q5" i="1"/>
  <c r="N4" i="1"/>
  <c r="K3" i="1"/>
  <c r="S10" i="50" l="1"/>
  <c r="K9" i="50"/>
  <c r="S10" i="49"/>
  <c r="K9" i="49"/>
  <c r="S10" i="48"/>
  <c r="K9" i="48"/>
  <c r="S10" i="47"/>
  <c r="K9" i="47"/>
  <c r="S10" i="46"/>
  <c r="K9" i="46"/>
  <c r="S10" i="45"/>
  <c r="K9" i="45"/>
  <c r="S10" i="44"/>
  <c r="K9" i="44"/>
  <c r="S10" i="43"/>
  <c r="K9" i="43"/>
  <c r="S10" i="42"/>
  <c r="K9" i="42"/>
  <c r="S10" i="41"/>
  <c r="K9" i="41"/>
  <c r="K10" i="40"/>
  <c r="I9" i="40"/>
  <c r="I10" i="1"/>
  <c r="G9" i="1"/>
  <c r="Y8" i="1"/>
  <c r="V7" i="1"/>
  <c r="S6" i="1"/>
  <c r="X5" i="1"/>
  <c r="U4" i="1"/>
  <c r="U7" i="1"/>
  <c r="T4" i="1"/>
  <c r="Y3" i="1"/>
  <c r="X8" i="1"/>
  <c r="W5" i="1"/>
  <c r="T6" i="1"/>
  <c r="V4" i="1"/>
  <c r="W8" i="1"/>
  <c r="T7" i="1"/>
  <c r="Y6" i="1"/>
  <c r="V5" i="1"/>
  <c r="S4" i="1"/>
  <c r="X3" i="1"/>
  <c r="S7" i="1"/>
  <c r="X6" i="1"/>
  <c r="U5" i="1"/>
  <c r="W3" i="1"/>
  <c r="W7" i="1"/>
  <c r="V8" i="1"/>
  <c r="U8" i="1"/>
  <c r="W6" i="1"/>
  <c r="T5" i="1"/>
  <c r="Y4" i="1"/>
  <c r="V3" i="1"/>
  <c r="U3" i="1"/>
  <c r="T8" i="1"/>
  <c r="Y7" i="1"/>
  <c r="V6" i="1"/>
  <c r="S5" i="1"/>
  <c r="X4" i="1"/>
  <c r="Y5" i="1"/>
  <c r="S3" i="1"/>
  <c r="S8" i="1"/>
  <c r="X7" i="1"/>
  <c r="U6" i="1"/>
  <c r="W4" i="1"/>
  <c r="T3" i="1"/>
  <c r="A16" i="50" l="1"/>
  <c r="C16" i="50" s="1"/>
  <c r="E16" i="50" s="1"/>
  <c r="G16" i="50" s="1"/>
  <c r="I16" i="50" s="1"/>
  <c r="K16" i="50" s="1"/>
  <c r="S16" i="50" s="1"/>
  <c r="A22" i="50" s="1"/>
  <c r="C22" i="50" s="1"/>
  <c r="E22" i="50" s="1"/>
  <c r="G22" i="50" s="1"/>
  <c r="I22" i="50" s="1"/>
  <c r="K22" i="50" s="1"/>
  <c r="S22" i="50" s="1"/>
  <c r="A28" i="50" s="1"/>
  <c r="C28" i="50" s="1"/>
  <c r="E28" i="50" s="1"/>
  <c r="G28" i="50" s="1"/>
  <c r="I28" i="50" s="1"/>
  <c r="K28" i="50" s="1"/>
  <c r="S28" i="50" s="1"/>
  <c r="A34" i="50" s="1"/>
  <c r="C34" i="50" s="1"/>
  <c r="E34" i="50" s="1"/>
  <c r="G34" i="50" s="1"/>
  <c r="I34" i="50" s="1"/>
  <c r="K34" i="50" s="1"/>
  <c r="S34" i="50" s="1"/>
  <c r="A40" i="50" s="1"/>
  <c r="C40" i="50" s="1"/>
  <c r="S9" i="50"/>
  <c r="A16" i="49"/>
  <c r="C16" i="49" s="1"/>
  <c r="E16" i="49" s="1"/>
  <c r="G16" i="49" s="1"/>
  <c r="I16" i="49" s="1"/>
  <c r="K16" i="49" s="1"/>
  <c r="S16" i="49" s="1"/>
  <c r="A22" i="49" s="1"/>
  <c r="C22" i="49" s="1"/>
  <c r="E22" i="49" s="1"/>
  <c r="G22" i="49" s="1"/>
  <c r="I22" i="49" s="1"/>
  <c r="K22" i="49" s="1"/>
  <c r="S22" i="49" s="1"/>
  <c r="A28" i="49" s="1"/>
  <c r="C28" i="49" s="1"/>
  <c r="E28" i="49" s="1"/>
  <c r="G28" i="49" s="1"/>
  <c r="I28" i="49" s="1"/>
  <c r="K28" i="49" s="1"/>
  <c r="S28" i="49" s="1"/>
  <c r="A34" i="49" s="1"/>
  <c r="C34" i="49" s="1"/>
  <c r="E34" i="49" s="1"/>
  <c r="G34" i="49" s="1"/>
  <c r="I34" i="49" s="1"/>
  <c r="K34" i="49" s="1"/>
  <c r="S34" i="49" s="1"/>
  <c r="A40" i="49" s="1"/>
  <c r="C40" i="49" s="1"/>
  <c r="S9" i="49"/>
  <c r="A16" i="48"/>
  <c r="C16" i="48" s="1"/>
  <c r="E16" i="48" s="1"/>
  <c r="G16" i="48" s="1"/>
  <c r="I16" i="48" s="1"/>
  <c r="K16" i="48" s="1"/>
  <c r="S16" i="48" s="1"/>
  <c r="A22" i="48" s="1"/>
  <c r="C22" i="48" s="1"/>
  <c r="E22" i="48" s="1"/>
  <c r="G22" i="48" s="1"/>
  <c r="I22" i="48" s="1"/>
  <c r="K22" i="48" s="1"/>
  <c r="S22" i="48" s="1"/>
  <c r="A28" i="48" s="1"/>
  <c r="C28" i="48" s="1"/>
  <c r="E28" i="48" s="1"/>
  <c r="G28" i="48" s="1"/>
  <c r="I28" i="48" s="1"/>
  <c r="K28" i="48" s="1"/>
  <c r="S28" i="48" s="1"/>
  <c r="A34" i="48" s="1"/>
  <c r="C34" i="48" s="1"/>
  <c r="E34" i="48" s="1"/>
  <c r="G34" i="48" s="1"/>
  <c r="I34" i="48" s="1"/>
  <c r="K34" i="48" s="1"/>
  <c r="S34" i="48" s="1"/>
  <c r="A40" i="48" s="1"/>
  <c r="C40" i="48" s="1"/>
  <c r="S9" i="48"/>
  <c r="A16" i="47"/>
  <c r="C16" i="47" s="1"/>
  <c r="E16" i="47" s="1"/>
  <c r="G16" i="47" s="1"/>
  <c r="I16" i="47" s="1"/>
  <c r="K16" i="47" s="1"/>
  <c r="S16" i="47" s="1"/>
  <c r="A22" i="47" s="1"/>
  <c r="C22" i="47" s="1"/>
  <c r="E22" i="47" s="1"/>
  <c r="G22" i="47" s="1"/>
  <c r="I22" i="47" s="1"/>
  <c r="K22" i="47" s="1"/>
  <c r="S22" i="47" s="1"/>
  <c r="A28" i="47" s="1"/>
  <c r="C28" i="47" s="1"/>
  <c r="E28" i="47" s="1"/>
  <c r="G28" i="47" s="1"/>
  <c r="I28" i="47" s="1"/>
  <c r="K28" i="47" s="1"/>
  <c r="S28" i="47" s="1"/>
  <c r="A34" i="47" s="1"/>
  <c r="C34" i="47" s="1"/>
  <c r="E34" i="47" s="1"/>
  <c r="G34" i="47" s="1"/>
  <c r="I34" i="47" s="1"/>
  <c r="K34" i="47" s="1"/>
  <c r="S34" i="47" s="1"/>
  <c r="A40" i="47" s="1"/>
  <c r="C40" i="47" s="1"/>
  <c r="S9" i="47"/>
  <c r="A16" i="46"/>
  <c r="C16" i="46" s="1"/>
  <c r="E16" i="46" s="1"/>
  <c r="G16" i="46" s="1"/>
  <c r="I16" i="46" s="1"/>
  <c r="K16" i="46" s="1"/>
  <c r="S16" i="46" s="1"/>
  <c r="A22" i="46" s="1"/>
  <c r="C22" i="46" s="1"/>
  <c r="E22" i="46" s="1"/>
  <c r="G22" i="46" s="1"/>
  <c r="I22" i="46" s="1"/>
  <c r="K22" i="46" s="1"/>
  <c r="S22" i="46" s="1"/>
  <c r="A28" i="46" s="1"/>
  <c r="C28" i="46" s="1"/>
  <c r="E28" i="46" s="1"/>
  <c r="G28" i="46" s="1"/>
  <c r="I28" i="46" s="1"/>
  <c r="K28" i="46" s="1"/>
  <c r="S28" i="46" s="1"/>
  <c r="A34" i="46" s="1"/>
  <c r="C34" i="46" s="1"/>
  <c r="E34" i="46" s="1"/>
  <c r="G34" i="46" s="1"/>
  <c r="I34" i="46" s="1"/>
  <c r="K34" i="46" s="1"/>
  <c r="S34" i="46" s="1"/>
  <c r="A40" i="46" s="1"/>
  <c r="C40" i="46" s="1"/>
  <c r="S9" i="46"/>
  <c r="A16" i="45"/>
  <c r="C16" i="45" s="1"/>
  <c r="E16" i="45" s="1"/>
  <c r="G16" i="45" s="1"/>
  <c r="I16" i="45" s="1"/>
  <c r="K16" i="45" s="1"/>
  <c r="S16" i="45" s="1"/>
  <c r="A22" i="45" s="1"/>
  <c r="C22" i="45" s="1"/>
  <c r="E22" i="45" s="1"/>
  <c r="G22" i="45" s="1"/>
  <c r="I22" i="45" s="1"/>
  <c r="K22" i="45" s="1"/>
  <c r="S22" i="45" s="1"/>
  <c r="A28" i="45" s="1"/>
  <c r="C28" i="45" s="1"/>
  <c r="E28" i="45" s="1"/>
  <c r="G28" i="45" s="1"/>
  <c r="I28" i="45" s="1"/>
  <c r="K28" i="45" s="1"/>
  <c r="S28" i="45" s="1"/>
  <c r="A34" i="45" s="1"/>
  <c r="C34" i="45" s="1"/>
  <c r="E34" i="45" s="1"/>
  <c r="G34" i="45" s="1"/>
  <c r="I34" i="45" s="1"/>
  <c r="K34" i="45" s="1"/>
  <c r="S34" i="45" s="1"/>
  <c r="A40" i="45" s="1"/>
  <c r="C40" i="45" s="1"/>
  <c r="S9" i="45"/>
  <c r="A16" i="44"/>
  <c r="C16" i="44" s="1"/>
  <c r="E16" i="44" s="1"/>
  <c r="G16" i="44" s="1"/>
  <c r="I16" i="44" s="1"/>
  <c r="K16" i="44" s="1"/>
  <c r="S16" i="44" s="1"/>
  <c r="A22" i="44" s="1"/>
  <c r="C22" i="44" s="1"/>
  <c r="E22" i="44" s="1"/>
  <c r="G22" i="44" s="1"/>
  <c r="I22" i="44" s="1"/>
  <c r="K22" i="44" s="1"/>
  <c r="S22" i="44" s="1"/>
  <c r="A28" i="44" s="1"/>
  <c r="C28" i="44" s="1"/>
  <c r="E28" i="44" s="1"/>
  <c r="G28" i="44" s="1"/>
  <c r="I28" i="44" s="1"/>
  <c r="K28" i="44" s="1"/>
  <c r="S28" i="44" s="1"/>
  <c r="A34" i="44" s="1"/>
  <c r="C34" i="44" s="1"/>
  <c r="E34" i="44" s="1"/>
  <c r="G34" i="44" s="1"/>
  <c r="I34" i="44" s="1"/>
  <c r="K34" i="44" s="1"/>
  <c r="S34" i="44" s="1"/>
  <c r="A40" i="44" s="1"/>
  <c r="C40" i="44" s="1"/>
  <c r="S9" i="44"/>
  <c r="A16" i="43"/>
  <c r="C16" i="43" s="1"/>
  <c r="E16" i="43" s="1"/>
  <c r="G16" i="43" s="1"/>
  <c r="I16" i="43" s="1"/>
  <c r="K16" i="43" s="1"/>
  <c r="S16" i="43" s="1"/>
  <c r="A22" i="43" s="1"/>
  <c r="C22" i="43" s="1"/>
  <c r="E22" i="43" s="1"/>
  <c r="G22" i="43" s="1"/>
  <c r="I22" i="43" s="1"/>
  <c r="K22" i="43" s="1"/>
  <c r="S22" i="43" s="1"/>
  <c r="A28" i="43" s="1"/>
  <c r="C28" i="43" s="1"/>
  <c r="E28" i="43" s="1"/>
  <c r="G28" i="43" s="1"/>
  <c r="I28" i="43" s="1"/>
  <c r="K28" i="43" s="1"/>
  <c r="S28" i="43" s="1"/>
  <c r="A34" i="43" s="1"/>
  <c r="C34" i="43" s="1"/>
  <c r="E34" i="43" s="1"/>
  <c r="G34" i="43" s="1"/>
  <c r="I34" i="43" s="1"/>
  <c r="K34" i="43" s="1"/>
  <c r="S34" i="43" s="1"/>
  <c r="A40" i="43" s="1"/>
  <c r="C40" i="43" s="1"/>
  <c r="S9" i="43"/>
  <c r="A16" i="42"/>
  <c r="C16" i="42" s="1"/>
  <c r="E16" i="42" s="1"/>
  <c r="G16" i="42" s="1"/>
  <c r="I16" i="42" s="1"/>
  <c r="K16" i="42" s="1"/>
  <c r="S16" i="42" s="1"/>
  <c r="A22" i="42" s="1"/>
  <c r="C22" i="42" s="1"/>
  <c r="E22" i="42" s="1"/>
  <c r="G22" i="42" s="1"/>
  <c r="I22" i="42" s="1"/>
  <c r="K22" i="42" s="1"/>
  <c r="S22" i="42" s="1"/>
  <c r="A28" i="42" s="1"/>
  <c r="C28" i="42" s="1"/>
  <c r="E28" i="42" s="1"/>
  <c r="G28" i="42" s="1"/>
  <c r="I28" i="42" s="1"/>
  <c r="K28" i="42" s="1"/>
  <c r="S28" i="42" s="1"/>
  <c r="A34" i="42" s="1"/>
  <c r="C34" i="42" s="1"/>
  <c r="E34" i="42" s="1"/>
  <c r="G34" i="42" s="1"/>
  <c r="I34" i="42" s="1"/>
  <c r="K34" i="42" s="1"/>
  <c r="S34" i="42" s="1"/>
  <c r="A40" i="42" s="1"/>
  <c r="C40" i="42" s="1"/>
  <c r="S9" i="42"/>
  <c r="A16" i="41"/>
  <c r="C16" i="41" s="1"/>
  <c r="E16" i="41" s="1"/>
  <c r="G16" i="41" s="1"/>
  <c r="I16" i="41" s="1"/>
  <c r="K16" i="41" s="1"/>
  <c r="S16" i="41" s="1"/>
  <c r="A22" i="41" s="1"/>
  <c r="C22" i="41" s="1"/>
  <c r="E22" i="41" s="1"/>
  <c r="G22" i="41" s="1"/>
  <c r="I22" i="41" s="1"/>
  <c r="K22" i="41" s="1"/>
  <c r="S22" i="41" s="1"/>
  <c r="A28" i="41" s="1"/>
  <c r="C28" i="41" s="1"/>
  <c r="E28" i="41" s="1"/>
  <c r="G28" i="41" s="1"/>
  <c r="I28" i="41" s="1"/>
  <c r="K28" i="41" s="1"/>
  <c r="S28" i="41" s="1"/>
  <c r="A34" i="41" s="1"/>
  <c r="C34" i="41" s="1"/>
  <c r="E34" i="41" s="1"/>
  <c r="G34" i="41" s="1"/>
  <c r="I34" i="41" s="1"/>
  <c r="K34" i="41" s="1"/>
  <c r="S34" i="41" s="1"/>
  <c r="A40" i="41" s="1"/>
  <c r="C40" i="41" s="1"/>
  <c r="S9" i="41"/>
  <c r="S10" i="40"/>
  <c r="K9" i="40"/>
  <c r="K10" i="1"/>
  <c r="K9" i="1" s="1"/>
  <c r="I9" i="1"/>
  <c r="A16" i="40" l="1"/>
  <c r="C16" i="40" s="1"/>
  <c r="E16" i="40" s="1"/>
  <c r="G16" i="40" s="1"/>
  <c r="I16" i="40" s="1"/>
  <c r="K16" i="40" s="1"/>
  <c r="S16" i="40" s="1"/>
  <c r="A22" i="40" s="1"/>
  <c r="C22" i="40" s="1"/>
  <c r="E22" i="40" s="1"/>
  <c r="G22" i="40" s="1"/>
  <c r="I22" i="40" s="1"/>
  <c r="K22" i="40" s="1"/>
  <c r="S22" i="40" s="1"/>
  <c r="A28" i="40" s="1"/>
  <c r="C28" i="40" s="1"/>
  <c r="E28" i="40" s="1"/>
  <c r="G28" i="40" s="1"/>
  <c r="I28" i="40" s="1"/>
  <c r="K28" i="40" s="1"/>
  <c r="S28" i="40" s="1"/>
  <c r="A34" i="40" s="1"/>
  <c r="C34" i="40" s="1"/>
  <c r="E34" i="40" s="1"/>
  <c r="G34" i="40" s="1"/>
  <c r="I34" i="40" s="1"/>
  <c r="K34" i="40" s="1"/>
  <c r="S34" i="40" s="1"/>
  <c r="A40" i="40" s="1"/>
  <c r="C40" i="40" s="1"/>
  <c r="S9" i="40"/>
  <c r="S10" i="1"/>
  <c r="S9" i="1" s="1"/>
  <c r="A16" i="1" l="1"/>
  <c r="C16" i="1" s="1"/>
  <c r="E16" i="1" l="1"/>
  <c r="G16" i="1" l="1"/>
  <c r="I16" i="1" s="1"/>
  <c r="K16" i="1" s="1"/>
  <c r="S16" i="1" l="1"/>
  <c r="A22" i="1" l="1"/>
  <c r="C22" i="1" l="1"/>
  <c r="E22" i="1" l="1"/>
  <c r="G22" i="1" l="1"/>
  <c r="I22" i="1" s="1"/>
  <c r="K22" i="1" s="1"/>
  <c r="S22" i="1" l="1"/>
  <c r="A28" i="1" l="1"/>
  <c r="C28" i="1" l="1"/>
  <c r="E28" i="1" l="1"/>
  <c r="G28" i="1" l="1"/>
  <c r="I28" i="1" s="1"/>
  <c r="K28" i="1" s="1"/>
  <c r="S28" i="1" l="1"/>
  <c r="A34" i="1" l="1"/>
  <c r="C34" i="1" l="1"/>
  <c r="E34" i="1" l="1"/>
  <c r="G34" i="1" l="1"/>
  <c r="I34" i="1" s="1"/>
  <c r="K34" i="1" s="1"/>
  <c r="S34" i="1" l="1"/>
  <c r="A40" i="1" l="1"/>
  <c r="C40" i="1" l="1"/>
</calcChain>
</file>

<file path=xl/sharedStrings.xml><?xml version="1.0" encoding="utf-8"?>
<sst xmlns="http://schemas.openxmlformats.org/spreadsheetml/2006/main" count="19" uniqueCount="8">
  <si>
    <r>
      <t>Шаг 1.</t>
    </r>
    <r>
      <rPr>
        <b/>
        <sz val="14"/>
        <color theme="1" tint="0.34998626667073579"/>
        <rFont val="Arial"/>
        <family val="2"/>
        <scheme val="minor"/>
      </rPr>
      <t xml:space="preserve"> Введите год и месяц начала</t>
    </r>
  </si>
  <si>
    <r>
      <t>Шаг 2.</t>
    </r>
    <r>
      <rPr>
        <b/>
        <sz val="14"/>
        <color theme="1" tint="0.34998626667073579"/>
        <rFont val="Arial"/>
        <family val="2"/>
        <scheme val="minor"/>
      </rPr>
      <t xml:space="preserve"> Выберите день начала</t>
    </r>
  </si>
  <si>
    <t>Год</t>
  </si>
  <si>
    <t>Месяц начала</t>
  </si>
  <si>
    <t>Первый день недели</t>
  </si>
  <si>
    <t>1 = Янв, 2 = Фев и т. д.</t>
  </si>
  <si>
    <t>1 = Вс, 2 = Пн и т. д.</t>
  </si>
  <si>
    <t>Примечания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</si>
</sst>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0.00\ &quot;lei&quot;_-;\-* #,##0.00\ &quot;lei&quot;_-;_-* &quot;-&quot;??\ &quot;lei&quot;_-;_-@_-"/>
    <numFmt numFmtId="166" formatCode="_-* #,##0\ &quot;lei&quot;_-;\-* #,##0\ &quot;lei&quot;_-;_-* &quot;-&quot;\ &quot;lei&quot;_-;_-@_-"/>
    <numFmt numFmtId="167" formatCode="mmmm\ yyyy"/>
    <numFmt numFmtId="168" formatCode="dddd"/>
    <numFmt numFmtId="169" formatCode="d"/>
    <numFmt numFmtId="170" formatCode="mmmm\ \'yy"/>
    <numFmt numFmtId="171" formatCode="_-* #,##0.00\ _₽_-;\-* #,##0.00\ _₽_-;_-* &quot;-&quot;??\ _₽_-;_-@_-"/>
  </numFmts>
  <fonts count="52" x14ac:knownFonts="1">
    <font>
      <sz val="10"/>
      <name val="Arial"/>
      <family val="2"/>
    </font>
    <font>
      <sz val="11"/>
      <color theme="1"/>
      <name val="Arial"/>
      <family val="2"/>
      <scheme val="minor"/>
    </font>
    <font>
      <sz val="8"/>
      <name val="Arial"/>
      <family val="2"/>
    </font>
    <font>
      <sz val="7"/>
      <name val="Arial"/>
      <family val="2"/>
    </font>
    <font>
      <b/>
      <sz val="14"/>
      <name val="Arial"/>
      <family val="2"/>
      <scheme val="minor"/>
    </font>
    <font>
      <sz val="8"/>
      <color theme="4" tint="-0.249977111117893"/>
      <name val="Arial"/>
      <family val="2"/>
      <scheme val="minor"/>
    </font>
    <font>
      <sz val="8"/>
      <name val="Arial"/>
      <family val="2"/>
      <scheme val="minor"/>
    </font>
    <font>
      <sz val="11"/>
      <color theme="1" tint="0.34998626667073579"/>
      <name val="Arial"/>
      <family val="2"/>
      <scheme val="minor"/>
    </font>
    <font>
      <b/>
      <sz val="12"/>
      <color theme="0"/>
      <name val="Arial"/>
      <family val="2"/>
      <scheme val="major"/>
    </font>
    <font>
      <u/>
      <sz val="10"/>
      <color indexed="12"/>
      <name val="Arial"/>
      <family val="2"/>
    </font>
    <font>
      <sz val="10"/>
      <color theme="1" tint="0.499984740745262"/>
      <name val="Arial"/>
      <family val="2"/>
      <scheme val="minor"/>
    </font>
    <font>
      <sz val="8"/>
      <color theme="1" tint="0.499984740745262"/>
      <name val="Arial"/>
      <family val="2"/>
      <scheme val="minor"/>
    </font>
    <font>
      <sz val="10"/>
      <name val="Arial"/>
      <family val="2"/>
    </font>
    <font>
      <sz val="10"/>
      <name val="Arial"/>
      <family val="2"/>
      <scheme val="minor"/>
    </font>
    <font>
      <sz val="10"/>
      <name val="Arial"/>
      <family val="2"/>
      <scheme val="major"/>
    </font>
    <font>
      <b/>
      <sz val="14"/>
      <color theme="4" tint="-0.249977111117893"/>
      <name val="Arial"/>
      <family val="2"/>
      <scheme val="minor"/>
    </font>
    <font>
      <b/>
      <sz val="14"/>
      <color theme="1" tint="0.34998626667073579"/>
      <name val="Arial"/>
      <family val="2"/>
      <scheme val="minor"/>
    </font>
    <font>
      <sz val="14"/>
      <name val="Arial"/>
      <family val="2"/>
      <scheme val="minor"/>
    </font>
    <font>
      <b/>
      <sz val="14"/>
      <color theme="0"/>
      <name val="Arial"/>
      <family val="2"/>
      <scheme val="minor"/>
    </font>
    <font>
      <b/>
      <sz val="20"/>
      <color theme="0"/>
      <name val="Arial"/>
      <family val="2"/>
      <scheme val="major"/>
    </font>
    <font>
      <b/>
      <sz val="18"/>
      <color theme="0"/>
      <name val="Arial"/>
      <family val="2"/>
      <scheme val="major"/>
    </font>
    <font>
      <b/>
      <sz val="48"/>
      <color theme="4" tint="-0.249977111117893"/>
      <name val="Arial"/>
      <family val="2"/>
      <scheme val="major"/>
    </font>
    <font>
      <b/>
      <sz val="16"/>
      <color theme="0"/>
      <name val="Arial"/>
      <family val="2"/>
      <scheme val="major"/>
    </font>
    <font>
      <b/>
      <sz val="11"/>
      <color theme="4" tint="-0.499984740745262"/>
      <name val="Arial"/>
      <family val="2"/>
      <scheme val="major"/>
    </font>
    <font>
      <b/>
      <sz val="9"/>
      <color theme="4"/>
      <name val="Arial"/>
      <family val="2"/>
      <scheme val="minor"/>
    </font>
    <font>
      <sz val="9"/>
      <name val="Arial"/>
      <family val="1"/>
      <scheme val="minor"/>
    </font>
    <font>
      <sz val="9"/>
      <name val="Arial"/>
      <family val="2"/>
    </font>
    <font>
      <sz val="9"/>
      <color indexed="60"/>
      <name val="Century Gothic"/>
      <family val="2"/>
    </font>
    <font>
      <sz val="13"/>
      <color theme="1" tint="0.249977111117893"/>
      <name val="Arial"/>
      <family val="2"/>
      <scheme val="minor"/>
    </font>
    <font>
      <sz val="13"/>
      <name val="Arial"/>
      <family val="2"/>
      <scheme val="minor"/>
    </font>
    <font>
      <b/>
      <sz val="12"/>
      <color theme="1" tint="0.499984740745262"/>
      <name val="Arial"/>
      <family val="2"/>
      <scheme val="minor"/>
    </font>
    <font>
      <sz val="10"/>
      <color theme="1" tint="0.34998626667073579"/>
      <name val="Arial"/>
      <family val="2"/>
      <scheme val="minor"/>
    </font>
    <font>
      <b/>
      <sz val="9"/>
      <color theme="4" tint="-0.249977111117893"/>
      <name val="Arial"/>
      <family val="2"/>
      <scheme val="major"/>
    </font>
    <font>
      <u/>
      <sz val="11"/>
      <color theme="1" tint="0.499984740745262"/>
      <name val="Arial"/>
      <family val="2"/>
      <scheme val="minor"/>
    </font>
    <font>
      <sz val="10"/>
      <color theme="0" tint="-0.34998626667073579"/>
      <name val="Arial"/>
      <family val="2"/>
    </font>
    <font>
      <u/>
      <sz val="10"/>
      <color theme="11"/>
      <name val="Arial"/>
      <family val="2"/>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s>
  <fills count="3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4" tint="-0.24994659260841701"/>
      </left>
      <right/>
      <top style="thin">
        <color theme="4" tint="-0.24994659260841701"/>
      </top>
      <bottom style="thin">
        <color theme="0" tint="-0.499984740745262"/>
      </bottom>
      <diagonal/>
    </border>
    <border>
      <left/>
      <right/>
      <top style="thin">
        <color theme="4" tint="-0.24994659260841701"/>
      </top>
      <bottom style="thin">
        <color theme="0" tint="-0.499984740745262"/>
      </bottom>
      <diagonal/>
    </border>
    <border>
      <left/>
      <right style="thin">
        <color theme="4" tint="-0.24994659260841701"/>
      </right>
      <top style="thin">
        <color theme="4" tint="-0.24994659260841701"/>
      </top>
      <bottom style="thin">
        <color theme="0" tint="-0.499984740745262"/>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9" fillId="0" borderId="0" applyNumberFormat="0" applyFill="0" applyBorder="0" applyAlignment="0" applyProtection="0">
      <alignment vertical="top"/>
      <protection locked="0"/>
    </xf>
    <xf numFmtId="171" fontId="12" fillId="0" borderId="0" applyFont="0" applyFill="0" applyBorder="0" applyAlignment="0" applyProtection="0"/>
    <xf numFmtId="0" fontId="35" fillId="0" borderId="0" applyNumberFormat="0" applyFill="0" applyBorder="0" applyAlignment="0" applyProtection="0"/>
    <xf numFmtId="164" fontId="12" fillId="0" borderId="0" applyFont="0" applyFill="0" applyBorder="0" applyAlignment="0" applyProtection="0"/>
    <xf numFmtId="165" fontId="12" fillId="0" borderId="0" applyFont="0" applyFill="0" applyBorder="0" applyAlignment="0" applyProtection="0"/>
    <xf numFmtId="166" fontId="12" fillId="0" borderId="0" applyFont="0" applyFill="0" applyBorder="0" applyAlignment="0" applyProtection="0"/>
    <xf numFmtId="9" fontId="12" fillId="0" borderId="0" applyFont="0" applyFill="0" applyBorder="0" applyAlignment="0" applyProtection="0"/>
    <xf numFmtId="0" fontId="36" fillId="0" borderId="0" applyNumberFormat="0" applyFill="0" applyBorder="0" applyAlignment="0" applyProtection="0"/>
    <xf numFmtId="0" fontId="37" fillId="0" borderId="19"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6" borderId="0" applyNumberFormat="0" applyBorder="0" applyAlignment="0" applyProtection="0"/>
    <xf numFmtId="0" fontId="41" fillId="7" borderId="0" applyNumberFormat="0" applyBorder="0" applyAlignment="0" applyProtection="0"/>
    <xf numFmtId="0" fontId="42" fillId="8" borderId="0" applyNumberFormat="0" applyBorder="0" applyAlignment="0" applyProtection="0"/>
    <xf numFmtId="0" fontId="43" fillId="9" borderId="22" applyNumberFormat="0" applyAlignment="0" applyProtection="0"/>
    <xf numFmtId="0" fontId="44" fillId="10" borderId="23" applyNumberFormat="0" applyAlignment="0" applyProtection="0"/>
    <xf numFmtId="0" fontId="45" fillId="10" borderId="22" applyNumberFormat="0" applyAlignment="0" applyProtection="0"/>
    <xf numFmtId="0" fontId="46" fillId="0" borderId="24" applyNumberFormat="0" applyFill="0" applyAlignment="0" applyProtection="0"/>
    <xf numFmtId="0" fontId="47" fillId="11" borderId="25" applyNumberFormat="0" applyAlignment="0" applyProtection="0"/>
    <xf numFmtId="0" fontId="48" fillId="0" borderId="0" applyNumberFormat="0" applyFill="0" applyBorder="0" applyAlignment="0" applyProtection="0"/>
    <xf numFmtId="0" fontId="12" fillId="12" borderId="26" applyNumberFormat="0" applyFont="0" applyAlignment="0" applyProtection="0"/>
    <xf numFmtId="0" fontId="49" fillId="0" borderId="0" applyNumberFormat="0" applyFill="0" applyBorder="0" applyAlignment="0" applyProtection="0"/>
    <xf numFmtId="0" fontId="50" fillId="0" borderId="27" applyNumberFormat="0" applyFill="0" applyAlignment="0" applyProtection="0"/>
    <xf numFmtId="0" fontId="5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5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5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5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5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5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78">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6" fillId="0" borderId="0" xfId="0" applyFont="1" applyAlignment="1">
      <alignment vertical="center"/>
    </xf>
    <xf numFmtId="0" fontId="9" fillId="0" borderId="10" xfId="1" applyBorder="1" applyAlignment="1" applyProtection="1">
      <alignment horizontal="center"/>
    </xf>
    <xf numFmtId="0" fontId="11" fillId="0" borderId="4" xfId="0" applyFont="1" applyBorder="1" applyAlignment="1">
      <alignment vertical="center"/>
    </xf>
    <xf numFmtId="0" fontId="0" fillId="0" borderId="4" xfId="0" applyBorder="1"/>
    <xf numFmtId="0" fontId="10" fillId="0" borderId="2" xfId="0" applyFont="1" applyBorder="1"/>
    <xf numFmtId="0" fontId="13" fillId="0" borderId="0" xfId="0" applyFont="1"/>
    <xf numFmtId="0" fontId="14" fillId="0" borderId="0" xfId="0" applyFont="1"/>
    <xf numFmtId="0" fontId="13" fillId="0" borderId="9" xfId="0" applyFont="1" applyBorder="1"/>
    <xf numFmtId="0" fontId="13" fillId="0" borderId="10" xfId="0" applyFont="1" applyBorder="1"/>
    <xf numFmtId="0" fontId="13" fillId="0" borderId="11" xfId="0" applyFont="1" applyBorder="1"/>
    <xf numFmtId="0" fontId="13" fillId="0" borderId="12" xfId="0" applyFont="1" applyBorder="1"/>
    <xf numFmtId="0" fontId="13" fillId="0" borderId="13" xfId="0" applyFont="1" applyBorder="1"/>
    <xf numFmtId="0" fontId="15" fillId="2" borderId="0" xfId="0" applyFont="1" applyFill="1" applyAlignment="1">
      <alignment horizontal="left" vertical="center"/>
    </xf>
    <xf numFmtId="0" fontId="17" fillId="0" borderId="0" xfId="0" applyFont="1"/>
    <xf numFmtId="0" fontId="18" fillId="4" borderId="17" xfId="0" applyFont="1" applyFill="1" applyBorder="1" applyAlignment="1">
      <alignment horizontal="center" vertical="center"/>
    </xf>
    <xf numFmtId="0" fontId="4" fillId="2" borderId="18" xfId="0" applyFont="1" applyFill="1" applyBorder="1" applyAlignment="1">
      <alignment horizontal="center" vertical="center"/>
    </xf>
    <xf numFmtId="0" fontId="19" fillId="4" borderId="0" xfId="0" applyFont="1" applyFill="1" applyAlignment="1">
      <alignment horizontal="left" vertical="center" indent="1"/>
    </xf>
    <xf numFmtId="0" fontId="20" fillId="4" borderId="0" xfId="0" applyFont="1" applyFill="1" applyAlignment="1">
      <alignment vertical="center"/>
    </xf>
    <xf numFmtId="0" fontId="8" fillId="4" borderId="0" xfId="0" applyFont="1" applyFill="1" applyAlignment="1">
      <alignment horizontal="center" vertical="center"/>
    </xf>
    <xf numFmtId="0" fontId="5" fillId="0" borderId="2" xfId="0" applyFont="1" applyBorder="1" applyAlignment="1">
      <alignment horizontal="left" vertical="center" shrinkToFit="1"/>
    </xf>
    <xf numFmtId="0" fontId="5" fillId="3" borderId="7" xfId="0" applyFont="1" applyFill="1" applyBorder="1" applyAlignment="1">
      <alignment horizontal="left" vertical="center" shrinkToFit="1"/>
    </xf>
    <xf numFmtId="0" fontId="7" fillId="0" borderId="1" xfId="0" applyFont="1" applyBorder="1" applyAlignment="1">
      <alignment horizontal="left" vertical="center" indent="1"/>
    </xf>
    <xf numFmtId="0" fontId="6" fillId="0" borderId="7" xfId="0" applyFont="1" applyBorder="1"/>
    <xf numFmtId="0" fontId="6" fillId="0" borderId="3" xfId="0" applyFont="1" applyBorder="1" applyAlignment="1">
      <alignment horizontal="left" vertical="center"/>
    </xf>
    <xf numFmtId="0" fontId="6" fillId="0" borderId="5" xfId="1" applyFont="1" applyBorder="1" applyAlignment="1" applyProtection="1">
      <alignment horizontal="left" vertical="center"/>
    </xf>
    <xf numFmtId="0" fontId="6" fillId="0" borderId="8" xfId="1" applyFont="1" applyBorder="1" applyAlignment="1" applyProtection="1">
      <alignment vertical="center"/>
    </xf>
    <xf numFmtId="0" fontId="24" fillId="0" borderId="0" xfId="0" applyFont="1" applyAlignment="1">
      <alignment horizontal="center" shrinkToFit="1"/>
    </xf>
    <xf numFmtId="0" fontId="26" fillId="0" borderId="0" xfId="0" applyFont="1"/>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horizontal="left" vertical="center" indent="1"/>
    </xf>
    <xf numFmtId="0" fontId="30" fillId="0" borderId="0" xfId="2" applyNumberFormat="1" applyFont="1" applyAlignment="1">
      <alignment horizontal="left"/>
    </xf>
    <xf numFmtId="0" fontId="31" fillId="0" borderId="0" xfId="0" applyFont="1" applyAlignment="1">
      <alignment horizontal="left" vertical="top" wrapText="1"/>
    </xf>
    <xf numFmtId="14" fontId="21" fillId="0" borderId="0" xfId="0" applyNumberFormat="1" applyFont="1" applyAlignment="1">
      <alignment horizontal="left" vertical="top"/>
    </xf>
    <xf numFmtId="14" fontId="32" fillId="0" borderId="0" xfId="0" applyNumberFormat="1" applyFont="1" applyAlignment="1">
      <alignment vertical="top"/>
    </xf>
    <xf numFmtId="14" fontId="32" fillId="0" borderId="0" xfId="0" applyNumberFormat="1" applyFont="1" applyAlignment="1">
      <alignment horizontal="left" vertical="top"/>
    </xf>
    <xf numFmtId="169" fontId="4" fillId="3" borderId="1" xfId="0" applyNumberFormat="1" applyFont="1" applyFill="1" applyBorder="1" applyAlignment="1">
      <alignment horizontal="center" vertical="center" shrinkToFit="1"/>
    </xf>
    <xf numFmtId="169" fontId="4" fillId="0" borderId="1" xfId="0" applyNumberFormat="1" applyFont="1" applyBorder="1" applyAlignment="1">
      <alignment horizontal="center" vertical="center" shrinkToFit="1"/>
    </xf>
    <xf numFmtId="169" fontId="25" fillId="0" borderId="0" xfId="0" applyNumberFormat="1" applyFont="1" applyAlignment="1">
      <alignment horizontal="center" vertical="center" shrinkToFit="1"/>
    </xf>
    <xf numFmtId="170" fontId="0" fillId="0" borderId="0" xfId="0" applyNumberFormat="1" applyAlignment="1">
      <alignment vertical="center"/>
    </xf>
    <xf numFmtId="0" fontId="33" fillId="0" borderId="0" xfId="1" applyFont="1" applyAlignment="1" applyProtection="1">
      <alignment horizontal="left"/>
    </xf>
    <xf numFmtId="0" fontId="31" fillId="0" borderId="0" xfId="0" applyFont="1" applyAlignment="1">
      <alignment horizontal="left" vertical="top" wrapText="1"/>
    </xf>
    <xf numFmtId="0" fontId="30" fillId="0" borderId="0" xfId="2" applyNumberFormat="1" applyFont="1" applyAlignment="1">
      <alignment horizontal="left"/>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3" borderId="3" xfId="0" applyFont="1" applyFill="1" applyBorder="1" applyAlignment="1">
      <alignment horizontal="center" vertical="center"/>
    </xf>
    <xf numFmtId="0" fontId="6" fillId="3" borderId="0" xfId="0" applyFont="1" applyFill="1" applyAlignment="1">
      <alignment horizontal="center" vertical="center"/>
    </xf>
    <xf numFmtId="0" fontId="6" fillId="3" borderId="4" xfId="0" applyFont="1" applyFill="1" applyBorder="1" applyAlignment="1">
      <alignment horizontal="center" vertical="center"/>
    </xf>
    <xf numFmtId="169" fontId="4" fillId="3" borderId="1" xfId="0" applyNumberFormat="1" applyFont="1" applyFill="1" applyBorder="1" applyAlignment="1">
      <alignment horizontal="center" vertical="center" shrinkToFit="1"/>
    </xf>
    <xf numFmtId="169" fontId="4" fillId="3" borderId="7" xfId="0" applyNumberFormat="1" applyFont="1" applyFill="1" applyBorder="1" applyAlignment="1">
      <alignment horizontal="center" vertical="center" shrinkToFit="1"/>
    </xf>
    <xf numFmtId="0" fontId="5" fillId="3" borderId="7" xfId="0" applyFont="1" applyFill="1" applyBorder="1" applyAlignment="1">
      <alignment horizontal="left" vertical="center" shrinkToFit="1"/>
    </xf>
    <xf numFmtId="0" fontId="5" fillId="3" borderId="2" xfId="0" applyFont="1" applyFill="1" applyBorder="1" applyAlignment="1">
      <alignment horizontal="left" vertical="center" shrinkToFi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6" xfId="0" applyFont="1" applyFill="1" applyBorder="1" applyAlignment="1">
      <alignment horizontal="center" vertical="center"/>
    </xf>
    <xf numFmtId="169" fontId="4" fillId="0" borderId="1" xfId="0" applyNumberFormat="1" applyFont="1" applyBorder="1" applyAlignment="1">
      <alignment horizontal="center" vertical="center" shrinkToFit="1"/>
    </xf>
    <xf numFmtId="169" fontId="4" fillId="0" borderId="7" xfId="0" applyNumberFormat="1" applyFont="1" applyBorder="1" applyAlignment="1">
      <alignment horizontal="center" vertical="center" shrinkToFit="1"/>
    </xf>
    <xf numFmtId="0" fontId="5" fillId="0" borderId="7" xfId="0" applyFont="1" applyBorder="1" applyAlignment="1">
      <alignment horizontal="left" vertical="center" shrinkToFit="1"/>
    </xf>
    <xf numFmtId="0" fontId="5" fillId="0" borderId="2" xfId="0" applyFont="1" applyBorder="1" applyAlignment="1">
      <alignment horizontal="left" vertical="center" shrinkToFit="1"/>
    </xf>
    <xf numFmtId="0" fontId="6" fillId="0" borderId="0" xfId="0" applyFont="1" applyAlignment="1">
      <alignment horizontal="center" vertical="center"/>
    </xf>
    <xf numFmtId="0" fontId="6" fillId="0" borderId="8" xfId="0" applyFont="1" applyBorder="1" applyAlignment="1">
      <alignment horizontal="center" vertical="center"/>
    </xf>
    <xf numFmtId="0" fontId="34" fillId="0" borderId="8" xfId="1" applyFont="1" applyBorder="1" applyAlignment="1" applyProtection="1">
      <alignment horizontal="right" vertical="center"/>
    </xf>
    <xf numFmtId="0" fontId="34" fillId="0" borderId="6" xfId="1" applyFont="1" applyBorder="1" applyAlignment="1" applyProtection="1">
      <alignment horizontal="right" vertical="center"/>
    </xf>
    <xf numFmtId="0" fontId="34" fillId="0" borderId="0" xfId="1" applyFont="1" applyAlignment="1" applyProtection="1">
      <alignment horizontal="right" vertical="center"/>
    </xf>
    <xf numFmtId="0" fontId="34" fillId="0" borderId="4" xfId="1" applyFont="1" applyBorder="1" applyAlignment="1" applyProtection="1">
      <alignment horizontal="right" vertical="center"/>
    </xf>
    <xf numFmtId="167" fontId="21" fillId="0" borderId="0" xfId="0" applyNumberFormat="1" applyFont="1" applyAlignment="1">
      <alignment horizontal="left" vertical="top"/>
    </xf>
    <xf numFmtId="168" fontId="22" fillId="4" borderId="14" xfId="0" applyNumberFormat="1" applyFont="1" applyFill="1" applyBorder="1" applyAlignment="1">
      <alignment horizontal="center" vertical="center" shrinkToFit="1"/>
    </xf>
    <xf numFmtId="168" fontId="22" fillId="4" borderId="15" xfId="0" applyNumberFormat="1" applyFont="1" applyFill="1" applyBorder="1" applyAlignment="1">
      <alignment horizontal="center" vertical="center" shrinkToFit="1"/>
    </xf>
    <xf numFmtId="170" fontId="23" fillId="5" borderId="0" xfId="0" applyNumberFormat="1" applyFont="1" applyFill="1" applyAlignment="1">
      <alignment horizontal="center" vertical="center"/>
    </xf>
    <xf numFmtId="168" fontId="22" fillId="4" borderId="16" xfId="0" applyNumberFormat="1" applyFont="1" applyFill="1" applyBorder="1" applyAlignment="1">
      <alignment horizontal="center" vertical="center" shrinkToFit="1"/>
    </xf>
  </cellXfs>
  <cellStyles count="49">
    <cellStyle name="20% — акцент1" xfId="26" builtinId="30" customBuiltin="1"/>
    <cellStyle name="20% — акцент2" xfId="30" builtinId="34" customBuiltin="1"/>
    <cellStyle name="20% — акцент3" xfId="34" builtinId="38" customBuiltin="1"/>
    <cellStyle name="20% — акцент4" xfId="38" builtinId="42" customBuiltin="1"/>
    <cellStyle name="20% — акцент5" xfId="42" builtinId="46" customBuiltin="1"/>
    <cellStyle name="20% — акцент6" xfId="46" builtinId="50" customBuiltin="1"/>
    <cellStyle name="40% — акцент1" xfId="27" builtinId="31" customBuiltin="1"/>
    <cellStyle name="40% — акцент2" xfId="31" builtinId="35" customBuiltin="1"/>
    <cellStyle name="40% — акцент3" xfId="35" builtinId="39" customBuiltin="1"/>
    <cellStyle name="40% — акцент4" xfId="39" builtinId="43" customBuiltin="1"/>
    <cellStyle name="40% — акцент5" xfId="43" builtinId="47" customBuiltin="1"/>
    <cellStyle name="40% — акцент6" xfId="47" builtinId="51" customBuiltin="1"/>
    <cellStyle name="60% — акцент1" xfId="28" builtinId="32" customBuiltin="1"/>
    <cellStyle name="60% — акцент2" xfId="32" builtinId="36" customBuiltin="1"/>
    <cellStyle name="60% — акцент3" xfId="36" builtinId="40" customBuiltin="1"/>
    <cellStyle name="60% — акцент4" xfId="40" builtinId="44" customBuiltin="1"/>
    <cellStyle name="60% — акцент5" xfId="44" builtinId="48" customBuiltin="1"/>
    <cellStyle name="60% — акцент6" xfId="48" builtinId="52" customBuiltin="1"/>
    <cellStyle name="Акцент1" xfId="25" builtinId="29" customBuiltin="1"/>
    <cellStyle name="Акцент2" xfId="29" builtinId="33" customBuiltin="1"/>
    <cellStyle name="Акцент3" xfId="33" builtinId="37" customBuiltin="1"/>
    <cellStyle name="Акцент4" xfId="37" builtinId="41" customBuiltin="1"/>
    <cellStyle name="Акцент5" xfId="41" builtinId="45" customBuiltin="1"/>
    <cellStyle name="Акцент6" xfId="45" builtinId="49" customBuiltin="1"/>
    <cellStyle name="Ввод " xfId="16" builtinId="20" customBuiltin="1"/>
    <cellStyle name="Вывод" xfId="17" builtinId="21" customBuiltin="1"/>
    <cellStyle name="Вычисление" xfId="18" builtinId="22" customBuiltin="1"/>
    <cellStyle name="Гиперссылка" xfId="1" builtinId="8" customBuiltin="1"/>
    <cellStyle name="Денежный" xfId="5" builtinId="4" customBuiltin="1"/>
    <cellStyle name="Денежный [0]" xfId="6" builtinId="7" customBuiltin="1"/>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4" builtinId="25" customBuiltin="1"/>
    <cellStyle name="Контрольная ячейка" xfId="20" builtinId="23" customBuiltin="1"/>
    <cellStyle name="Название" xfId="8" builtinId="15" customBuiltin="1"/>
    <cellStyle name="Нейтральный" xfId="15" builtinId="28" customBuiltin="1"/>
    <cellStyle name="Обычный" xfId="0" builtinId="0" customBuiltin="1"/>
    <cellStyle name="Открывавшаяся гиперссылка" xfId="3" builtinId="9" customBuiltin="1"/>
    <cellStyle name="Плохой" xfId="14" builtinId="27" customBuiltin="1"/>
    <cellStyle name="Пояснение" xfId="23" builtinId="53" customBuiltin="1"/>
    <cellStyle name="Примечание" xfId="22" builtinId="10" customBuiltin="1"/>
    <cellStyle name="Процентный" xfId="7" builtinId="5" customBuiltin="1"/>
    <cellStyle name="Связанная ячейка" xfId="19" builtinId="24" customBuiltin="1"/>
    <cellStyle name="Текст предупреждения" xfId="21" builtinId="11" customBuiltin="1"/>
    <cellStyle name="Финансовый" xfId="2" builtinId="3" customBuiltin="1"/>
    <cellStyle name="Финансовый [0]" xfId="4" builtinId="6" customBuiltin="1"/>
    <cellStyle name="Хороший" xfId="13" builtinId="26" customBuiltin="1"/>
  </cellStyles>
  <dxfs count="48">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D7EAFF"/>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B45"/>
  <sheetViews>
    <sheetView showGridLines="0" tabSelected="1" zoomScaleNormal="100" workbookViewId="0">
      <selection activeCell="AB40" sqref="AB40"/>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1" width="2.54296875" customWidth="1"/>
    <col min="12"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f>
        <v>45292</v>
      </c>
      <c r="B1" s="73"/>
      <c r="C1" s="73"/>
      <c r="D1" s="73"/>
      <c r="E1" s="73"/>
      <c r="F1" s="73"/>
      <c r="G1" s="73"/>
      <c r="H1" s="73"/>
      <c r="I1" s="39"/>
      <c r="J1" s="39"/>
      <c r="K1" s="76">
        <f>DATE(YEAR(A1),MONTH(A1)-1,1)</f>
        <v>45261</v>
      </c>
      <c r="L1" s="76"/>
      <c r="M1" s="76"/>
      <c r="N1" s="76"/>
      <c r="O1" s="76"/>
      <c r="P1" s="76"/>
      <c r="Q1" s="76"/>
      <c r="S1" s="76">
        <f>DATE(YEAR(A1),MONTH(A1)+1,1)</f>
        <v>45323</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45261</v>
      </c>
      <c r="P3" s="44">
        <f t="shared" si="0"/>
        <v>45262</v>
      </c>
      <c r="Q3" s="44">
        <f t="shared" si="0"/>
        <v>45263</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45323</v>
      </c>
      <c r="W3" s="44">
        <f t="shared" si="1"/>
        <v>45324</v>
      </c>
      <c r="X3" s="44">
        <f t="shared" si="1"/>
        <v>45325</v>
      </c>
      <c r="Y3" s="44">
        <f t="shared" si="1"/>
        <v>45326</v>
      </c>
    </row>
    <row r="4" spans="1:28" s="4" customFormat="1" ht="9" customHeight="1" x14ac:dyDescent="0.2">
      <c r="A4" s="73"/>
      <c r="B4" s="73"/>
      <c r="C4" s="73"/>
      <c r="D4" s="73"/>
      <c r="E4" s="73"/>
      <c r="F4" s="73"/>
      <c r="G4" s="73"/>
      <c r="H4" s="73"/>
      <c r="I4" s="39"/>
      <c r="J4" s="39"/>
      <c r="K4" s="44">
        <f t="shared" si="0"/>
        <v>45264</v>
      </c>
      <c r="L4" s="44">
        <f t="shared" si="0"/>
        <v>45265</v>
      </c>
      <c r="M4" s="44">
        <f t="shared" si="0"/>
        <v>45266</v>
      </c>
      <c r="N4" s="44">
        <f t="shared" si="0"/>
        <v>45267</v>
      </c>
      <c r="O4" s="44">
        <f t="shared" si="0"/>
        <v>45268</v>
      </c>
      <c r="P4" s="44">
        <f t="shared" si="0"/>
        <v>45269</v>
      </c>
      <c r="Q4" s="44">
        <f t="shared" si="0"/>
        <v>45270</v>
      </c>
      <c r="R4" s="3"/>
      <c r="S4" s="44">
        <f t="shared" si="1"/>
        <v>45327</v>
      </c>
      <c r="T4" s="44">
        <f t="shared" si="1"/>
        <v>45328</v>
      </c>
      <c r="U4" s="44">
        <f t="shared" si="1"/>
        <v>45329</v>
      </c>
      <c r="V4" s="44">
        <f t="shared" si="1"/>
        <v>45330</v>
      </c>
      <c r="W4" s="44">
        <f t="shared" si="1"/>
        <v>45331</v>
      </c>
      <c r="X4" s="44">
        <f t="shared" si="1"/>
        <v>45332</v>
      </c>
      <c r="Y4" s="44">
        <f t="shared" si="1"/>
        <v>45333</v>
      </c>
    </row>
    <row r="5" spans="1:28" s="4" customFormat="1" ht="9" customHeight="1" x14ac:dyDescent="0.2">
      <c r="A5" s="73"/>
      <c r="B5" s="73"/>
      <c r="C5" s="73"/>
      <c r="D5" s="73"/>
      <c r="E5" s="73"/>
      <c r="F5" s="73"/>
      <c r="G5" s="73"/>
      <c r="H5" s="73"/>
      <c r="I5" s="39"/>
      <c r="J5" s="39"/>
      <c r="K5" s="44">
        <f t="shared" si="0"/>
        <v>45271</v>
      </c>
      <c r="L5" s="44">
        <f t="shared" si="0"/>
        <v>45272</v>
      </c>
      <c r="M5" s="44">
        <f t="shared" si="0"/>
        <v>45273</v>
      </c>
      <c r="N5" s="44">
        <f t="shared" si="0"/>
        <v>45274</v>
      </c>
      <c r="O5" s="44">
        <f t="shared" si="0"/>
        <v>45275</v>
      </c>
      <c r="P5" s="44">
        <f t="shared" si="0"/>
        <v>45276</v>
      </c>
      <c r="Q5" s="44">
        <f t="shared" si="0"/>
        <v>45277</v>
      </c>
      <c r="R5" s="3"/>
      <c r="S5" s="44">
        <f t="shared" si="1"/>
        <v>45334</v>
      </c>
      <c r="T5" s="44">
        <f t="shared" si="1"/>
        <v>45335</v>
      </c>
      <c r="U5" s="44">
        <f t="shared" si="1"/>
        <v>45336</v>
      </c>
      <c r="V5" s="44">
        <f t="shared" si="1"/>
        <v>45337</v>
      </c>
      <c r="W5" s="44">
        <f t="shared" si="1"/>
        <v>45338</v>
      </c>
      <c r="X5" s="44">
        <f t="shared" si="1"/>
        <v>45339</v>
      </c>
      <c r="Y5" s="44">
        <f t="shared" si="1"/>
        <v>45340</v>
      </c>
    </row>
    <row r="6" spans="1:28" s="4" customFormat="1" ht="9" customHeight="1" x14ac:dyDescent="0.2">
      <c r="A6" s="73"/>
      <c r="B6" s="73"/>
      <c r="C6" s="73"/>
      <c r="D6" s="73"/>
      <c r="E6" s="73"/>
      <c r="F6" s="73"/>
      <c r="G6" s="73"/>
      <c r="H6" s="73"/>
      <c r="I6" s="39"/>
      <c r="J6" s="39"/>
      <c r="K6" s="44">
        <f t="shared" si="0"/>
        <v>45278</v>
      </c>
      <c r="L6" s="44">
        <f t="shared" si="0"/>
        <v>45279</v>
      </c>
      <c r="M6" s="44">
        <f t="shared" si="0"/>
        <v>45280</v>
      </c>
      <c r="N6" s="44">
        <f t="shared" si="0"/>
        <v>45281</v>
      </c>
      <c r="O6" s="44">
        <f t="shared" si="0"/>
        <v>45282</v>
      </c>
      <c r="P6" s="44">
        <f t="shared" si="0"/>
        <v>45283</v>
      </c>
      <c r="Q6" s="44">
        <f t="shared" si="0"/>
        <v>45284</v>
      </c>
      <c r="R6" s="3"/>
      <c r="S6" s="44">
        <f t="shared" si="1"/>
        <v>45341</v>
      </c>
      <c r="T6" s="44">
        <f t="shared" si="1"/>
        <v>45342</v>
      </c>
      <c r="U6" s="44">
        <f t="shared" si="1"/>
        <v>45343</v>
      </c>
      <c r="V6" s="44">
        <f t="shared" si="1"/>
        <v>45344</v>
      </c>
      <c r="W6" s="44">
        <f t="shared" si="1"/>
        <v>45345</v>
      </c>
      <c r="X6" s="44">
        <f t="shared" si="1"/>
        <v>45346</v>
      </c>
      <c r="Y6" s="44">
        <f t="shared" si="1"/>
        <v>45347</v>
      </c>
    </row>
    <row r="7" spans="1:28" s="4" customFormat="1" ht="9" customHeight="1" x14ac:dyDescent="0.2">
      <c r="A7" s="73"/>
      <c r="B7" s="73"/>
      <c r="C7" s="73"/>
      <c r="D7" s="73"/>
      <c r="E7" s="73"/>
      <c r="F7" s="73"/>
      <c r="G7" s="73"/>
      <c r="H7" s="73"/>
      <c r="I7" s="39"/>
      <c r="J7" s="39"/>
      <c r="K7" s="44">
        <f t="shared" si="0"/>
        <v>45285</v>
      </c>
      <c r="L7" s="44">
        <f t="shared" si="0"/>
        <v>45286</v>
      </c>
      <c r="M7" s="44">
        <f t="shared" si="0"/>
        <v>45287</v>
      </c>
      <c r="N7" s="44">
        <f t="shared" si="0"/>
        <v>45288</v>
      </c>
      <c r="O7" s="44">
        <f t="shared" si="0"/>
        <v>45289</v>
      </c>
      <c r="P7" s="44">
        <f t="shared" si="0"/>
        <v>45290</v>
      </c>
      <c r="Q7" s="44">
        <f t="shared" si="0"/>
        <v>45291</v>
      </c>
      <c r="R7" s="3"/>
      <c r="S7" s="44">
        <f t="shared" si="1"/>
        <v>45348</v>
      </c>
      <c r="T7" s="44">
        <f t="shared" si="1"/>
        <v>45349</v>
      </c>
      <c r="U7" s="44">
        <f t="shared" si="1"/>
        <v>45350</v>
      </c>
      <c r="V7" s="44">
        <f t="shared" si="1"/>
        <v>45351</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45292</v>
      </c>
      <c r="B9" s="75"/>
      <c r="C9" s="75">
        <f>C10</f>
        <v>45293</v>
      </c>
      <c r="D9" s="75"/>
      <c r="E9" s="75">
        <f>E10</f>
        <v>45294</v>
      </c>
      <c r="F9" s="75"/>
      <c r="G9" s="75">
        <f>G10</f>
        <v>45295</v>
      </c>
      <c r="H9" s="75"/>
      <c r="I9" s="75">
        <f>I10</f>
        <v>45296</v>
      </c>
      <c r="J9" s="75"/>
      <c r="K9" s="75">
        <f>K10</f>
        <v>45297</v>
      </c>
      <c r="L9" s="75"/>
      <c r="M9" s="75"/>
      <c r="N9" s="75"/>
      <c r="O9" s="75"/>
      <c r="P9" s="75"/>
      <c r="Q9" s="75"/>
      <c r="R9" s="75"/>
      <c r="S9" s="75">
        <f>S10</f>
        <v>45298</v>
      </c>
      <c r="T9" s="75"/>
      <c r="U9" s="75"/>
      <c r="V9" s="75"/>
      <c r="W9" s="75"/>
      <c r="X9" s="75"/>
      <c r="Y9" s="75"/>
      <c r="Z9" s="77"/>
      <c r="AB9" s="45"/>
    </row>
    <row r="10" spans="1:28" s="1" customFormat="1" ht="18.5" x14ac:dyDescent="0.25">
      <c r="A10" s="42">
        <f>$A$1-(WEEKDAY($A$1,1)-(день_начала-1))-IF((WEEKDAY($A$1,1)-(день_начала-1))&lt;=0,7,0)+1</f>
        <v>45292</v>
      </c>
      <c r="B10" s="26"/>
      <c r="C10" s="43">
        <f>A10+1</f>
        <v>45293</v>
      </c>
      <c r="D10" s="25"/>
      <c r="E10" s="43">
        <f>C10+1</f>
        <v>45294</v>
      </c>
      <c r="F10" s="25"/>
      <c r="G10" s="43">
        <f>E10+1</f>
        <v>45295</v>
      </c>
      <c r="H10" s="25"/>
      <c r="I10" s="43">
        <f>G10+1</f>
        <v>45296</v>
      </c>
      <c r="J10" s="25"/>
      <c r="K10" s="63">
        <f>I10+1</f>
        <v>45297</v>
      </c>
      <c r="L10" s="64"/>
      <c r="M10" s="65"/>
      <c r="N10" s="65"/>
      <c r="O10" s="65"/>
      <c r="P10" s="65"/>
      <c r="Q10" s="65"/>
      <c r="R10" s="66"/>
      <c r="S10" s="54">
        <f>K10+1</f>
        <v>45298</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45299</v>
      </c>
      <c r="B16" s="26"/>
      <c r="C16" s="43">
        <f>A16+1</f>
        <v>45300</v>
      </c>
      <c r="D16" s="25"/>
      <c r="E16" s="43">
        <f>C16+1</f>
        <v>45301</v>
      </c>
      <c r="F16" s="25"/>
      <c r="G16" s="43">
        <f>E16+1</f>
        <v>45302</v>
      </c>
      <c r="H16" s="25"/>
      <c r="I16" s="43">
        <f>G16+1</f>
        <v>45303</v>
      </c>
      <c r="J16" s="25"/>
      <c r="K16" s="63">
        <f>I16+1</f>
        <v>45304</v>
      </c>
      <c r="L16" s="64"/>
      <c r="M16" s="65"/>
      <c r="N16" s="65"/>
      <c r="O16" s="65"/>
      <c r="P16" s="65"/>
      <c r="Q16" s="65"/>
      <c r="R16" s="66"/>
      <c r="S16" s="54">
        <f>K16+1</f>
        <v>45305</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45306</v>
      </c>
      <c r="B22" s="26"/>
      <c r="C22" s="43">
        <f>A22+1</f>
        <v>45307</v>
      </c>
      <c r="D22" s="25"/>
      <c r="E22" s="43">
        <f>C22+1</f>
        <v>45308</v>
      </c>
      <c r="F22" s="25"/>
      <c r="G22" s="43">
        <f>E22+1</f>
        <v>45309</v>
      </c>
      <c r="H22" s="25"/>
      <c r="I22" s="43">
        <f>G22+1</f>
        <v>45310</v>
      </c>
      <c r="J22" s="25"/>
      <c r="K22" s="63">
        <f>I22+1</f>
        <v>45311</v>
      </c>
      <c r="L22" s="64"/>
      <c r="M22" s="65"/>
      <c r="N22" s="65"/>
      <c r="O22" s="65"/>
      <c r="P22" s="65"/>
      <c r="Q22" s="65"/>
      <c r="R22" s="66"/>
      <c r="S22" s="54">
        <f>K22+1</f>
        <v>45312</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45313</v>
      </c>
      <c r="B28" s="26"/>
      <c r="C28" s="43">
        <f>A28+1</f>
        <v>45314</v>
      </c>
      <c r="D28" s="25"/>
      <c r="E28" s="43">
        <f>C28+1</f>
        <v>45315</v>
      </c>
      <c r="F28" s="25"/>
      <c r="G28" s="43">
        <f>E28+1</f>
        <v>45316</v>
      </c>
      <c r="H28" s="25"/>
      <c r="I28" s="43">
        <f>G28+1</f>
        <v>45317</v>
      </c>
      <c r="J28" s="25"/>
      <c r="K28" s="63">
        <f>I28+1</f>
        <v>45318</v>
      </c>
      <c r="L28" s="64"/>
      <c r="M28" s="65"/>
      <c r="N28" s="65"/>
      <c r="O28" s="65"/>
      <c r="P28" s="65"/>
      <c r="Q28" s="65"/>
      <c r="R28" s="66"/>
      <c r="S28" s="54">
        <f>K28+1</f>
        <v>45319</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45320</v>
      </c>
      <c r="B34" s="26"/>
      <c r="C34" s="43">
        <f>A34+1</f>
        <v>45321</v>
      </c>
      <c r="D34" s="25"/>
      <c r="E34" s="43">
        <f>C34+1</f>
        <v>45322</v>
      </c>
      <c r="F34" s="25"/>
      <c r="G34" s="43">
        <f>E34+1</f>
        <v>45323</v>
      </c>
      <c r="H34" s="25"/>
      <c r="I34" s="43">
        <f>G34+1</f>
        <v>45324</v>
      </c>
      <c r="J34" s="25"/>
      <c r="K34" s="63">
        <f>I34+1</f>
        <v>45325</v>
      </c>
      <c r="L34" s="64"/>
      <c r="M34" s="65"/>
      <c r="N34" s="65"/>
      <c r="O34" s="65"/>
      <c r="P34" s="65"/>
      <c r="Q34" s="65"/>
      <c r="R34" s="66"/>
      <c r="S34" s="54">
        <f>K34+1</f>
        <v>45326</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45327</v>
      </c>
      <c r="B40" s="26"/>
      <c r="C40" s="43">
        <f>A40+1</f>
        <v>45328</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K45:Z45"/>
    <mergeCell ref="K44:Z44"/>
    <mergeCell ref="A1:H7"/>
    <mergeCell ref="A11:B11"/>
    <mergeCell ref="C11:D11"/>
    <mergeCell ref="E11:F11"/>
    <mergeCell ref="G11:H11"/>
    <mergeCell ref="K11:R11"/>
    <mergeCell ref="S11:Z11"/>
    <mergeCell ref="A9:B9"/>
    <mergeCell ref="C9:D9"/>
    <mergeCell ref="E9:F9"/>
    <mergeCell ref="G9:H9"/>
    <mergeCell ref="K9:R9"/>
    <mergeCell ref="K1:Q1"/>
    <mergeCell ref="S1:Y1"/>
    <mergeCell ref="S9:Z9"/>
    <mergeCell ref="I9:J9"/>
    <mergeCell ref="A13:B13"/>
    <mergeCell ref="C13:D13"/>
    <mergeCell ref="E13:F13"/>
    <mergeCell ref="G13:H13"/>
    <mergeCell ref="K13:R13"/>
    <mergeCell ref="S13:Z13"/>
    <mergeCell ref="A12:B12"/>
    <mergeCell ref="C12:D12"/>
    <mergeCell ref="E12:F12"/>
    <mergeCell ref="G12:H12"/>
    <mergeCell ref="K12:R12"/>
    <mergeCell ref="A18:B18"/>
    <mergeCell ref="C18:D18"/>
    <mergeCell ref="E18:F18"/>
    <mergeCell ref="G18:H18"/>
    <mergeCell ref="K18:R18"/>
    <mergeCell ref="A15:B15"/>
    <mergeCell ref="C15:D15"/>
    <mergeCell ref="E15:F15"/>
    <mergeCell ref="G15:H15"/>
    <mergeCell ref="K15:R15"/>
    <mergeCell ref="A17:B17"/>
    <mergeCell ref="C17:D17"/>
    <mergeCell ref="E17:F17"/>
    <mergeCell ref="G17:H17"/>
    <mergeCell ref="K17:R17"/>
    <mergeCell ref="I12:J12"/>
    <mergeCell ref="I13:J13"/>
    <mergeCell ref="I14:J14"/>
    <mergeCell ref="A20:B20"/>
    <mergeCell ref="C20:D20"/>
    <mergeCell ref="E20:F20"/>
    <mergeCell ref="G20:H20"/>
    <mergeCell ref="K20:R20"/>
    <mergeCell ref="A19:B19"/>
    <mergeCell ref="C19:D19"/>
    <mergeCell ref="E19:F19"/>
    <mergeCell ref="G19:H19"/>
    <mergeCell ref="K19:R19"/>
    <mergeCell ref="A23:B23"/>
    <mergeCell ref="C23:D23"/>
    <mergeCell ref="E23:F23"/>
    <mergeCell ref="G23:H23"/>
    <mergeCell ref="K23:R23"/>
    <mergeCell ref="S23:Z23"/>
    <mergeCell ref="A21:B21"/>
    <mergeCell ref="C21:D21"/>
    <mergeCell ref="E21:F21"/>
    <mergeCell ref="G21:H21"/>
    <mergeCell ref="K21:R21"/>
    <mergeCell ref="S22:T22"/>
    <mergeCell ref="U22:Z22"/>
    <mergeCell ref="M22:R22"/>
    <mergeCell ref="A25:B25"/>
    <mergeCell ref="C25:D25"/>
    <mergeCell ref="E25:F25"/>
    <mergeCell ref="G25:H25"/>
    <mergeCell ref="K25:R25"/>
    <mergeCell ref="S25:Z25"/>
    <mergeCell ref="A24:B24"/>
    <mergeCell ref="C24:D24"/>
    <mergeCell ref="E24:F24"/>
    <mergeCell ref="G24:H24"/>
    <mergeCell ref="K24:R24"/>
    <mergeCell ref="A27:B27"/>
    <mergeCell ref="C27:D27"/>
    <mergeCell ref="E27:F27"/>
    <mergeCell ref="G27:H27"/>
    <mergeCell ref="K27:R27"/>
    <mergeCell ref="S27:Z27"/>
    <mergeCell ref="A26:B26"/>
    <mergeCell ref="C26:D26"/>
    <mergeCell ref="E26:F26"/>
    <mergeCell ref="G26:H26"/>
    <mergeCell ref="K26:R26"/>
    <mergeCell ref="I26:J26"/>
    <mergeCell ref="I27:J27"/>
    <mergeCell ref="A30:B30"/>
    <mergeCell ref="C30:D30"/>
    <mergeCell ref="E30:F30"/>
    <mergeCell ref="G30:H30"/>
    <mergeCell ref="K30:R30"/>
    <mergeCell ref="S30:Z30"/>
    <mergeCell ref="A29:B29"/>
    <mergeCell ref="C29:D29"/>
    <mergeCell ref="E29:F29"/>
    <mergeCell ref="G29:H29"/>
    <mergeCell ref="K29:R29"/>
    <mergeCell ref="I29:J29"/>
    <mergeCell ref="I30:J30"/>
    <mergeCell ref="C33:D33"/>
    <mergeCell ref="E33:F33"/>
    <mergeCell ref="G33:H33"/>
    <mergeCell ref="K33:R33"/>
    <mergeCell ref="K32:R32"/>
    <mergeCell ref="S32:Z32"/>
    <mergeCell ref="A31:B31"/>
    <mergeCell ref="C31:D31"/>
    <mergeCell ref="E31:F31"/>
    <mergeCell ref="G31:H31"/>
    <mergeCell ref="K31:R31"/>
    <mergeCell ref="I31:J31"/>
    <mergeCell ref="I32:J32"/>
    <mergeCell ref="I33:J33"/>
    <mergeCell ref="A39:B39"/>
    <mergeCell ref="C39:D39"/>
    <mergeCell ref="A35:B35"/>
    <mergeCell ref="C35:D35"/>
    <mergeCell ref="E35:F35"/>
    <mergeCell ref="G35:H35"/>
    <mergeCell ref="K35:R35"/>
    <mergeCell ref="S35:Z35"/>
    <mergeCell ref="C37:D37"/>
    <mergeCell ref="E37:F37"/>
    <mergeCell ref="G37:H37"/>
    <mergeCell ref="K37:R37"/>
    <mergeCell ref="S37:Z37"/>
    <mergeCell ref="A36:B36"/>
    <mergeCell ref="C36:D36"/>
    <mergeCell ref="E36:F36"/>
    <mergeCell ref="G36:H36"/>
    <mergeCell ref="K36:R36"/>
    <mergeCell ref="E39:F39"/>
    <mergeCell ref="G39:H39"/>
    <mergeCell ref="K39:R39"/>
    <mergeCell ref="S39:Z39"/>
    <mergeCell ref="A38:B38"/>
    <mergeCell ref="C38:D38"/>
    <mergeCell ref="A43:B43"/>
    <mergeCell ref="C43:D43"/>
    <mergeCell ref="A44:B44"/>
    <mergeCell ref="C44:D44"/>
    <mergeCell ref="A45:B45"/>
    <mergeCell ref="C45:D45"/>
    <mergeCell ref="A41:B41"/>
    <mergeCell ref="C41:D41"/>
    <mergeCell ref="A42:B42"/>
    <mergeCell ref="C42:D42"/>
    <mergeCell ref="E38:F38"/>
    <mergeCell ref="G38:H38"/>
    <mergeCell ref="K38:R38"/>
    <mergeCell ref="S36:Z36"/>
    <mergeCell ref="A37:B37"/>
    <mergeCell ref="S38:Z38"/>
    <mergeCell ref="A14:B14"/>
    <mergeCell ref="C14:D14"/>
    <mergeCell ref="E14:F14"/>
    <mergeCell ref="G14:H14"/>
    <mergeCell ref="K14:R14"/>
    <mergeCell ref="S34:T34"/>
    <mergeCell ref="U34:Z34"/>
    <mergeCell ref="K28:L28"/>
    <mergeCell ref="M28:R28"/>
    <mergeCell ref="K34:L34"/>
    <mergeCell ref="M34:R34"/>
    <mergeCell ref="S33:Z33"/>
    <mergeCell ref="S31:Z31"/>
    <mergeCell ref="A32:B32"/>
    <mergeCell ref="C32:D32"/>
    <mergeCell ref="E32:F32"/>
    <mergeCell ref="G32:H32"/>
    <mergeCell ref="A33:B33"/>
    <mergeCell ref="K10:L10"/>
    <mergeCell ref="M10:R10"/>
    <mergeCell ref="K16:L16"/>
    <mergeCell ref="M16:R16"/>
    <mergeCell ref="K22:L22"/>
    <mergeCell ref="S12:Z12"/>
    <mergeCell ref="S29:Z29"/>
    <mergeCell ref="S26:Z26"/>
    <mergeCell ref="S24:Z24"/>
    <mergeCell ref="S21:Z21"/>
    <mergeCell ref="S19:Z19"/>
    <mergeCell ref="S17:Z17"/>
    <mergeCell ref="S10:T10"/>
    <mergeCell ref="U10:Z10"/>
    <mergeCell ref="S16:T16"/>
    <mergeCell ref="U16:Z16"/>
    <mergeCell ref="I11:J11"/>
    <mergeCell ref="S14:Z14"/>
    <mergeCell ref="S28:T28"/>
    <mergeCell ref="U28:Z28"/>
    <mergeCell ref="I35:J35"/>
    <mergeCell ref="I36:J36"/>
    <mergeCell ref="I37:J37"/>
    <mergeCell ref="I38:J38"/>
    <mergeCell ref="I39:J39"/>
    <mergeCell ref="I15:J15"/>
    <mergeCell ref="I17:J17"/>
    <mergeCell ref="I18:J18"/>
    <mergeCell ref="I19:J19"/>
    <mergeCell ref="I20:J20"/>
    <mergeCell ref="I21:J21"/>
    <mergeCell ref="I23:J23"/>
    <mergeCell ref="I24:J24"/>
    <mergeCell ref="I25:J25"/>
    <mergeCell ref="S15:Z15"/>
    <mergeCell ref="S18:Z18"/>
    <mergeCell ref="S20:Z20"/>
  </mergeCells>
  <conditionalFormatting sqref="A10 C10 E10 G10 K10 S10 A16 C16 E16 G16 K16 S16 A22 C22 E22 G22 K22 S22 A28 C28 E28 G28 K28 S28 A34 C34 E34 G34 K34 S34 A40 C40">
    <cfRule type="expression" dxfId="47" priority="65">
      <formula>MONTH(A10)&lt;&gt;MONTH($A$1)</formula>
    </cfRule>
    <cfRule type="expression" dxfId="46" priority="66">
      <formula>OR(WEEKDAY(A10,1)=1,WEEKDAY(A10,1)=7)</formula>
    </cfRule>
  </conditionalFormatting>
  <conditionalFormatting sqref="I10 I16 I22 I28 I34">
    <cfRule type="expression" dxfId="45" priority="1">
      <formula>MONTH(I10)&lt;&gt;MONTH($A$1)</formula>
    </cfRule>
    <cfRule type="expression" dxfId="44" priority="2">
      <formula>OR(WEEKDAY(I10,1)=1,WEEKDAY(I10,1)=7)</formula>
    </cfRule>
  </conditionalFormatting>
  <printOptions horizontalCentered="1"/>
  <pageMargins left="0.5" right="0.5" top="0.25" bottom="0.25" header="0.25" footer="0.25"/>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45"/>
  <sheetViews>
    <sheetView showGridLines="0" workbookViewId="0">
      <selection activeCell="AB3" sqref="AB3"/>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f>
        <v>45323</v>
      </c>
      <c r="B1" s="73"/>
      <c r="C1" s="73"/>
      <c r="D1" s="73"/>
      <c r="E1" s="73"/>
      <c r="F1" s="73"/>
      <c r="G1" s="73"/>
      <c r="H1" s="73"/>
      <c r="I1" s="39"/>
      <c r="J1" s="39"/>
      <c r="K1" s="76">
        <f>DATE(YEAR(A1),MONTH(A1)-1,1)</f>
        <v>45292</v>
      </c>
      <c r="L1" s="76"/>
      <c r="M1" s="76"/>
      <c r="N1" s="76"/>
      <c r="O1" s="76"/>
      <c r="P1" s="76"/>
      <c r="Q1" s="76"/>
      <c r="S1" s="76">
        <f>DATE(YEAR(A1),MONTH(A1)+1,1)</f>
        <v>45352</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45292</v>
      </c>
      <c r="L3" s="44">
        <f t="shared" si="0"/>
        <v>45293</v>
      </c>
      <c r="M3" s="44">
        <f t="shared" si="0"/>
        <v>45294</v>
      </c>
      <c r="N3" s="44">
        <f t="shared" si="0"/>
        <v>45295</v>
      </c>
      <c r="O3" s="44">
        <f t="shared" si="0"/>
        <v>45296</v>
      </c>
      <c r="P3" s="44">
        <f t="shared" si="0"/>
        <v>45297</v>
      </c>
      <c r="Q3" s="44">
        <f t="shared" si="0"/>
        <v>45298</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45352</v>
      </c>
      <c r="X3" s="44">
        <f t="shared" si="1"/>
        <v>45353</v>
      </c>
      <c r="Y3" s="44">
        <f t="shared" si="1"/>
        <v>45354</v>
      </c>
    </row>
    <row r="4" spans="1:28" s="4" customFormat="1" ht="9" customHeight="1" x14ac:dyDescent="0.2">
      <c r="A4" s="73"/>
      <c r="B4" s="73"/>
      <c r="C4" s="73"/>
      <c r="D4" s="73"/>
      <c r="E4" s="73"/>
      <c r="F4" s="73"/>
      <c r="G4" s="73"/>
      <c r="H4" s="73"/>
      <c r="I4" s="39"/>
      <c r="J4" s="39"/>
      <c r="K4" s="44">
        <f t="shared" si="0"/>
        <v>45299</v>
      </c>
      <c r="L4" s="44">
        <f t="shared" si="0"/>
        <v>45300</v>
      </c>
      <c r="M4" s="44">
        <f t="shared" si="0"/>
        <v>45301</v>
      </c>
      <c r="N4" s="44">
        <f t="shared" si="0"/>
        <v>45302</v>
      </c>
      <c r="O4" s="44">
        <f t="shared" si="0"/>
        <v>45303</v>
      </c>
      <c r="P4" s="44">
        <f t="shared" si="0"/>
        <v>45304</v>
      </c>
      <c r="Q4" s="44">
        <f t="shared" si="0"/>
        <v>45305</v>
      </c>
      <c r="R4" s="3"/>
      <c r="S4" s="44">
        <f t="shared" si="1"/>
        <v>45355</v>
      </c>
      <c r="T4" s="44">
        <f t="shared" si="1"/>
        <v>45356</v>
      </c>
      <c r="U4" s="44">
        <f t="shared" si="1"/>
        <v>45357</v>
      </c>
      <c r="V4" s="44">
        <f t="shared" si="1"/>
        <v>45358</v>
      </c>
      <c r="W4" s="44">
        <f t="shared" si="1"/>
        <v>45359</v>
      </c>
      <c r="X4" s="44">
        <f t="shared" si="1"/>
        <v>45360</v>
      </c>
      <c r="Y4" s="44">
        <f t="shared" si="1"/>
        <v>45361</v>
      </c>
    </row>
    <row r="5" spans="1:28" s="4" customFormat="1" ht="9" customHeight="1" x14ac:dyDescent="0.2">
      <c r="A5" s="73"/>
      <c r="B5" s="73"/>
      <c r="C5" s="73"/>
      <c r="D5" s="73"/>
      <c r="E5" s="73"/>
      <c r="F5" s="73"/>
      <c r="G5" s="73"/>
      <c r="H5" s="73"/>
      <c r="I5" s="39"/>
      <c r="J5" s="39"/>
      <c r="K5" s="44">
        <f t="shared" si="0"/>
        <v>45306</v>
      </c>
      <c r="L5" s="44">
        <f t="shared" si="0"/>
        <v>45307</v>
      </c>
      <c r="M5" s="44">
        <f t="shared" si="0"/>
        <v>45308</v>
      </c>
      <c r="N5" s="44">
        <f t="shared" si="0"/>
        <v>45309</v>
      </c>
      <c r="O5" s="44">
        <f t="shared" si="0"/>
        <v>45310</v>
      </c>
      <c r="P5" s="44">
        <f t="shared" si="0"/>
        <v>45311</v>
      </c>
      <c r="Q5" s="44">
        <f t="shared" si="0"/>
        <v>45312</v>
      </c>
      <c r="R5" s="3"/>
      <c r="S5" s="44">
        <f t="shared" si="1"/>
        <v>45362</v>
      </c>
      <c r="T5" s="44">
        <f t="shared" si="1"/>
        <v>45363</v>
      </c>
      <c r="U5" s="44">
        <f t="shared" si="1"/>
        <v>45364</v>
      </c>
      <c r="V5" s="44">
        <f t="shared" si="1"/>
        <v>45365</v>
      </c>
      <c r="W5" s="44">
        <f t="shared" si="1"/>
        <v>45366</v>
      </c>
      <c r="X5" s="44">
        <f t="shared" si="1"/>
        <v>45367</v>
      </c>
      <c r="Y5" s="44">
        <f t="shared" si="1"/>
        <v>45368</v>
      </c>
    </row>
    <row r="6" spans="1:28" s="4" customFormat="1" ht="9" customHeight="1" x14ac:dyDescent="0.2">
      <c r="A6" s="73"/>
      <c r="B6" s="73"/>
      <c r="C6" s="73"/>
      <c r="D6" s="73"/>
      <c r="E6" s="73"/>
      <c r="F6" s="73"/>
      <c r="G6" s="73"/>
      <c r="H6" s="73"/>
      <c r="I6" s="39"/>
      <c r="J6" s="39"/>
      <c r="K6" s="44">
        <f t="shared" si="0"/>
        <v>45313</v>
      </c>
      <c r="L6" s="44">
        <f t="shared" si="0"/>
        <v>45314</v>
      </c>
      <c r="M6" s="44">
        <f t="shared" si="0"/>
        <v>45315</v>
      </c>
      <c r="N6" s="44">
        <f t="shared" si="0"/>
        <v>45316</v>
      </c>
      <c r="O6" s="44">
        <f t="shared" si="0"/>
        <v>45317</v>
      </c>
      <c r="P6" s="44">
        <f t="shared" si="0"/>
        <v>45318</v>
      </c>
      <c r="Q6" s="44">
        <f t="shared" si="0"/>
        <v>45319</v>
      </c>
      <c r="R6" s="3"/>
      <c r="S6" s="44">
        <f t="shared" si="1"/>
        <v>45369</v>
      </c>
      <c r="T6" s="44">
        <f t="shared" si="1"/>
        <v>45370</v>
      </c>
      <c r="U6" s="44">
        <f t="shared" si="1"/>
        <v>45371</v>
      </c>
      <c r="V6" s="44">
        <f t="shared" si="1"/>
        <v>45372</v>
      </c>
      <c r="W6" s="44">
        <f t="shared" si="1"/>
        <v>45373</v>
      </c>
      <c r="X6" s="44">
        <f t="shared" si="1"/>
        <v>45374</v>
      </c>
      <c r="Y6" s="44">
        <f t="shared" si="1"/>
        <v>45375</v>
      </c>
    </row>
    <row r="7" spans="1:28" s="4" customFormat="1" ht="9" customHeight="1" x14ac:dyDescent="0.2">
      <c r="A7" s="73"/>
      <c r="B7" s="73"/>
      <c r="C7" s="73"/>
      <c r="D7" s="73"/>
      <c r="E7" s="73"/>
      <c r="F7" s="73"/>
      <c r="G7" s="73"/>
      <c r="H7" s="73"/>
      <c r="I7" s="39"/>
      <c r="J7" s="39"/>
      <c r="K7" s="44">
        <f t="shared" si="0"/>
        <v>45320</v>
      </c>
      <c r="L7" s="44">
        <f t="shared" si="0"/>
        <v>45321</v>
      </c>
      <c r="M7" s="44">
        <f t="shared" si="0"/>
        <v>45322</v>
      </c>
      <c r="N7" s="44" t="str">
        <f t="shared" si="0"/>
        <v/>
      </c>
      <c r="O7" s="44" t="str">
        <f t="shared" si="0"/>
        <v/>
      </c>
      <c r="P7" s="44" t="str">
        <f t="shared" si="0"/>
        <v/>
      </c>
      <c r="Q7" s="44" t="str">
        <f t="shared" si="0"/>
        <v/>
      </c>
      <c r="R7" s="3"/>
      <c r="S7" s="44">
        <f t="shared" si="1"/>
        <v>45376</v>
      </c>
      <c r="T7" s="44">
        <f t="shared" si="1"/>
        <v>45377</v>
      </c>
      <c r="U7" s="44">
        <f t="shared" si="1"/>
        <v>45378</v>
      </c>
      <c r="V7" s="44">
        <f t="shared" si="1"/>
        <v>45379</v>
      </c>
      <c r="W7" s="44">
        <f t="shared" si="1"/>
        <v>45380</v>
      </c>
      <c r="X7" s="44">
        <f t="shared" si="1"/>
        <v>45381</v>
      </c>
      <c r="Y7" s="44">
        <f t="shared" si="1"/>
        <v>45382</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45320</v>
      </c>
      <c r="B9" s="75"/>
      <c r="C9" s="75">
        <f>C10</f>
        <v>45321</v>
      </c>
      <c r="D9" s="75"/>
      <c r="E9" s="75">
        <f>E10</f>
        <v>45322</v>
      </c>
      <c r="F9" s="75"/>
      <c r="G9" s="75">
        <f>G10</f>
        <v>45323</v>
      </c>
      <c r="H9" s="75"/>
      <c r="I9" s="75">
        <f>I10</f>
        <v>45324</v>
      </c>
      <c r="J9" s="75"/>
      <c r="K9" s="75">
        <f>K10</f>
        <v>45325</v>
      </c>
      <c r="L9" s="75"/>
      <c r="M9" s="75"/>
      <c r="N9" s="75"/>
      <c r="O9" s="75"/>
      <c r="P9" s="75"/>
      <c r="Q9" s="75"/>
      <c r="R9" s="75"/>
      <c r="S9" s="75">
        <f>S10</f>
        <v>45326</v>
      </c>
      <c r="T9" s="75"/>
      <c r="U9" s="75"/>
      <c r="V9" s="75"/>
      <c r="W9" s="75"/>
      <c r="X9" s="75"/>
      <c r="Y9" s="75"/>
      <c r="Z9" s="77"/>
      <c r="AB9" s="45"/>
    </row>
    <row r="10" spans="1:28" s="1" customFormat="1" ht="18.5" x14ac:dyDescent="0.25">
      <c r="A10" s="42">
        <f>$A$1-(WEEKDAY($A$1,1)-(день_начала-1))-IF((WEEKDAY($A$1,1)-(день_начала-1))&lt;=0,7,0)+1</f>
        <v>45320</v>
      </c>
      <c r="B10" s="26"/>
      <c r="C10" s="43">
        <f>A10+1</f>
        <v>45321</v>
      </c>
      <c r="D10" s="25"/>
      <c r="E10" s="43">
        <f>C10+1</f>
        <v>45322</v>
      </c>
      <c r="F10" s="25"/>
      <c r="G10" s="43">
        <f>E10+1</f>
        <v>45323</v>
      </c>
      <c r="H10" s="25"/>
      <c r="I10" s="43">
        <f>G10+1</f>
        <v>45324</v>
      </c>
      <c r="J10" s="25"/>
      <c r="K10" s="63">
        <f>I10+1</f>
        <v>45325</v>
      </c>
      <c r="L10" s="64"/>
      <c r="M10" s="65"/>
      <c r="N10" s="65"/>
      <c r="O10" s="65"/>
      <c r="P10" s="65"/>
      <c r="Q10" s="65"/>
      <c r="R10" s="66"/>
      <c r="S10" s="54">
        <f>K10+1</f>
        <v>45326</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45327</v>
      </c>
      <c r="B16" s="26"/>
      <c r="C16" s="43">
        <f>A16+1</f>
        <v>45328</v>
      </c>
      <c r="D16" s="25"/>
      <c r="E16" s="43">
        <f>C16+1</f>
        <v>45329</v>
      </c>
      <c r="F16" s="25"/>
      <c r="G16" s="43">
        <f>E16+1</f>
        <v>45330</v>
      </c>
      <c r="H16" s="25"/>
      <c r="I16" s="43">
        <f>G16+1</f>
        <v>45331</v>
      </c>
      <c r="J16" s="25"/>
      <c r="K16" s="63">
        <f>I16+1</f>
        <v>45332</v>
      </c>
      <c r="L16" s="64"/>
      <c r="M16" s="65"/>
      <c r="N16" s="65"/>
      <c r="O16" s="65"/>
      <c r="P16" s="65"/>
      <c r="Q16" s="65"/>
      <c r="R16" s="66"/>
      <c r="S16" s="54">
        <f>K16+1</f>
        <v>45333</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45334</v>
      </c>
      <c r="B22" s="26"/>
      <c r="C22" s="43">
        <f>A22+1</f>
        <v>45335</v>
      </c>
      <c r="D22" s="25"/>
      <c r="E22" s="43">
        <f>C22+1</f>
        <v>45336</v>
      </c>
      <c r="F22" s="25"/>
      <c r="G22" s="43">
        <f>E22+1</f>
        <v>45337</v>
      </c>
      <c r="H22" s="25"/>
      <c r="I22" s="43">
        <f>G22+1</f>
        <v>45338</v>
      </c>
      <c r="J22" s="25"/>
      <c r="K22" s="63">
        <f>I22+1</f>
        <v>45339</v>
      </c>
      <c r="L22" s="64"/>
      <c r="M22" s="65"/>
      <c r="N22" s="65"/>
      <c r="O22" s="65"/>
      <c r="P22" s="65"/>
      <c r="Q22" s="65"/>
      <c r="R22" s="66"/>
      <c r="S22" s="54">
        <f>K22+1</f>
        <v>45340</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45341</v>
      </c>
      <c r="B28" s="26"/>
      <c r="C28" s="43">
        <f>A28+1</f>
        <v>45342</v>
      </c>
      <c r="D28" s="25"/>
      <c r="E28" s="43">
        <f>C28+1</f>
        <v>45343</v>
      </c>
      <c r="F28" s="25"/>
      <c r="G28" s="43">
        <f>E28+1</f>
        <v>45344</v>
      </c>
      <c r="H28" s="25"/>
      <c r="I28" s="43">
        <f>G28+1</f>
        <v>45345</v>
      </c>
      <c r="J28" s="25"/>
      <c r="K28" s="63">
        <f>I28+1</f>
        <v>45346</v>
      </c>
      <c r="L28" s="64"/>
      <c r="M28" s="65"/>
      <c r="N28" s="65"/>
      <c r="O28" s="65"/>
      <c r="P28" s="65"/>
      <c r="Q28" s="65"/>
      <c r="R28" s="66"/>
      <c r="S28" s="54">
        <f>K28+1</f>
        <v>45347</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45348</v>
      </c>
      <c r="B34" s="26"/>
      <c r="C34" s="43">
        <f>A34+1</f>
        <v>45349</v>
      </c>
      <c r="D34" s="25"/>
      <c r="E34" s="43">
        <f>C34+1</f>
        <v>45350</v>
      </c>
      <c r="F34" s="25"/>
      <c r="G34" s="43">
        <f>E34+1</f>
        <v>45351</v>
      </c>
      <c r="H34" s="25"/>
      <c r="I34" s="43">
        <f>G34+1</f>
        <v>45352</v>
      </c>
      <c r="J34" s="25"/>
      <c r="K34" s="63">
        <f>I34+1</f>
        <v>45353</v>
      </c>
      <c r="L34" s="64"/>
      <c r="M34" s="65"/>
      <c r="N34" s="65"/>
      <c r="O34" s="65"/>
      <c r="P34" s="65"/>
      <c r="Q34" s="65"/>
      <c r="R34" s="66"/>
      <c r="S34" s="54">
        <f>K34+1</f>
        <v>45354</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45355</v>
      </c>
      <c r="B40" s="26"/>
      <c r="C40" s="43">
        <f>A40+1</f>
        <v>45356</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43" priority="3">
      <formula>MONTH(A10)&lt;&gt;MONTH($A$1)</formula>
    </cfRule>
    <cfRule type="expression" dxfId="42" priority="4">
      <formula>OR(WEEKDAY(A10,1)=1,WEEKDAY(A10,1)=7)</formula>
    </cfRule>
  </conditionalFormatting>
  <conditionalFormatting sqref="I10 I16 I22 I28 I34">
    <cfRule type="expression" dxfId="41" priority="1">
      <formula>MONTH(I10)&lt;&gt;MONTH($A$1)</formula>
    </cfRule>
    <cfRule type="expression" dxfId="40" priority="2">
      <formula>OR(WEEKDAY(I10,1)=1,WEEKDAY(I10,1)=7)</formula>
    </cfRule>
  </conditionalFormatting>
  <printOptions horizontalCentered="1"/>
  <pageMargins left="0.5" right="0.5" top="0.25" bottom="0.25" header="0.25" footer="0.25"/>
  <pageSetup paperSize="9" scale="9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DATE(Настройка!D5,Настройка!D7+2,1)</f>
        <v>45352</v>
      </c>
      <c r="B1" s="73"/>
      <c r="C1" s="73"/>
      <c r="D1" s="73"/>
      <c r="E1" s="73"/>
      <c r="F1" s="73"/>
      <c r="G1" s="73"/>
      <c r="H1" s="73"/>
      <c r="I1" s="39"/>
      <c r="J1" s="39"/>
      <c r="K1" s="76">
        <f>DATE(YEAR(A1),MONTH(A1)-1,1)</f>
        <v>45323</v>
      </c>
      <c r="L1" s="76"/>
      <c r="M1" s="76"/>
      <c r="N1" s="76"/>
      <c r="O1" s="76"/>
      <c r="P1" s="76"/>
      <c r="Q1" s="76"/>
      <c r="S1" s="76">
        <f>DATE(YEAR(A1),MONTH(A1)+1,1)</f>
        <v>45383</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45323</v>
      </c>
      <c r="O3" s="44">
        <f t="shared" si="0"/>
        <v>45324</v>
      </c>
      <c r="P3" s="44">
        <f t="shared" si="0"/>
        <v>45325</v>
      </c>
      <c r="Q3" s="44">
        <f t="shared" si="0"/>
        <v>45326</v>
      </c>
      <c r="R3" s="3"/>
      <c r="S3" s="44">
        <f t="shared" ref="S3:Y8" si="1">IF(MONTH($S$1)&lt;&gt;MONTH($S$1-(WEEKDAY($S$1,1)-(день_начала-1))-IF((WEEKDAY($S$1,1)-(день_начала-1))&lt;=0,7,0)+(ROW(S3)-ROW($S$3))*7+(COLUMN(S3)-COLUMN($S$3)+1)),"",$S$1-(WEEKDAY($S$1,1)-(день_начала-1))-IF((WEEKDAY($S$1,1)-(день_начала-1))&lt;=0,7,0)+(ROW(S3)-ROW($S$3))*7+(COLUMN(S3)-COLUMN($S$3)+1))</f>
        <v>45383</v>
      </c>
      <c r="T3" s="44">
        <f t="shared" si="1"/>
        <v>45384</v>
      </c>
      <c r="U3" s="44">
        <f t="shared" si="1"/>
        <v>45385</v>
      </c>
      <c r="V3" s="44">
        <f t="shared" si="1"/>
        <v>45386</v>
      </c>
      <c r="W3" s="44">
        <f t="shared" si="1"/>
        <v>45387</v>
      </c>
      <c r="X3" s="44">
        <f t="shared" si="1"/>
        <v>45388</v>
      </c>
      <c r="Y3" s="44">
        <f t="shared" si="1"/>
        <v>45389</v>
      </c>
    </row>
    <row r="4" spans="1:28" s="4" customFormat="1" ht="9" customHeight="1" x14ac:dyDescent="0.2">
      <c r="A4" s="73"/>
      <c r="B4" s="73"/>
      <c r="C4" s="73"/>
      <c r="D4" s="73"/>
      <c r="E4" s="73"/>
      <c r="F4" s="73"/>
      <c r="G4" s="73"/>
      <c r="H4" s="73"/>
      <c r="I4" s="39"/>
      <c r="J4" s="39"/>
      <c r="K4" s="44">
        <f t="shared" si="0"/>
        <v>45327</v>
      </c>
      <c r="L4" s="44">
        <f t="shared" si="0"/>
        <v>45328</v>
      </c>
      <c r="M4" s="44">
        <f t="shared" si="0"/>
        <v>45329</v>
      </c>
      <c r="N4" s="44">
        <f t="shared" si="0"/>
        <v>45330</v>
      </c>
      <c r="O4" s="44">
        <f t="shared" si="0"/>
        <v>45331</v>
      </c>
      <c r="P4" s="44">
        <f t="shared" si="0"/>
        <v>45332</v>
      </c>
      <c r="Q4" s="44">
        <f t="shared" si="0"/>
        <v>45333</v>
      </c>
      <c r="R4" s="3"/>
      <c r="S4" s="44">
        <f t="shared" si="1"/>
        <v>45390</v>
      </c>
      <c r="T4" s="44">
        <f t="shared" si="1"/>
        <v>45391</v>
      </c>
      <c r="U4" s="44">
        <f t="shared" si="1"/>
        <v>45392</v>
      </c>
      <c r="V4" s="44">
        <f t="shared" si="1"/>
        <v>45393</v>
      </c>
      <c r="W4" s="44">
        <f t="shared" si="1"/>
        <v>45394</v>
      </c>
      <c r="X4" s="44">
        <f t="shared" si="1"/>
        <v>45395</v>
      </c>
      <c r="Y4" s="44">
        <f t="shared" si="1"/>
        <v>45396</v>
      </c>
    </row>
    <row r="5" spans="1:28" s="4" customFormat="1" ht="9" customHeight="1" x14ac:dyDescent="0.2">
      <c r="A5" s="73"/>
      <c r="B5" s="73"/>
      <c r="C5" s="73"/>
      <c r="D5" s="73"/>
      <c r="E5" s="73"/>
      <c r="F5" s="73"/>
      <c r="G5" s="73"/>
      <c r="H5" s="73"/>
      <c r="I5" s="39"/>
      <c r="J5" s="39"/>
      <c r="K5" s="44">
        <f t="shared" si="0"/>
        <v>45334</v>
      </c>
      <c r="L5" s="44">
        <f t="shared" si="0"/>
        <v>45335</v>
      </c>
      <c r="M5" s="44">
        <f t="shared" si="0"/>
        <v>45336</v>
      </c>
      <c r="N5" s="44">
        <f t="shared" si="0"/>
        <v>45337</v>
      </c>
      <c r="O5" s="44">
        <f t="shared" si="0"/>
        <v>45338</v>
      </c>
      <c r="P5" s="44">
        <f t="shared" si="0"/>
        <v>45339</v>
      </c>
      <c r="Q5" s="44">
        <f t="shared" si="0"/>
        <v>45340</v>
      </c>
      <c r="R5" s="3"/>
      <c r="S5" s="44">
        <f t="shared" si="1"/>
        <v>45397</v>
      </c>
      <c r="T5" s="44">
        <f t="shared" si="1"/>
        <v>45398</v>
      </c>
      <c r="U5" s="44">
        <f t="shared" si="1"/>
        <v>45399</v>
      </c>
      <c r="V5" s="44">
        <f t="shared" si="1"/>
        <v>45400</v>
      </c>
      <c r="W5" s="44">
        <f t="shared" si="1"/>
        <v>45401</v>
      </c>
      <c r="X5" s="44">
        <f t="shared" si="1"/>
        <v>45402</v>
      </c>
      <c r="Y5" s="44">
        <f t="shared" si="1"/>
        <v>45403</v>
      </c>
    </row>
    <row r="6" spans="1:28" s="4" customFormat="1" ht="9" customHeight="1" x14ac:dyDescent="0.2">
      <c r="A6" s="73"/>
      <c r="B6" s="73"/>
      <c r="C6" s="73"/>
      <c r="D6" s="73"/>
      <c r="E6" s="73"/>
      <c r="F6" s="73"/>
      <c r="G6" s="73"/>
      <c r="H6" s="73"/>
      <c r="I6" s="39"/>
      <c r="J6" s="39"/>
      <c r="K6" s="44">
        <f t="shared" si="0"/>
        <v>45341</v>
      </c>
      <c r="L6" s="44">
        <f t="shared" si="0"/>
        <v>45342</v>
      </c>
      <c r="M6" s="44">
        <f t="shared" si="0"/>
        <v>45343</v>
      </c>
      <c r="N6" s="44">
        <f t="shared" si="0"/>
        <v>45344</v>
      </c>
      <c r="O6" s="44">
        <f t="shared" si="0"/>
        <v>45345</v>
      </c>
      <c r="P6" s="44">
        <f t="shared" si="0"/>
        <v>45346</v>
      </c>
      <c r="Q6" s="44">
        <f t="shared" si="0"/>
        <v>45347</v>
      </c>
      <c r="R6" s="3"/>
      <c r="S6" s="44">
        <f t="shared" si="1"/>
        <v>45404</v>
      </c>
      <c r="T6" s="44">
        <f t="shared" si="1"/>
        <v>45405</v>
      </c>
      <c r="U6" s="44">
        <f t="shared" si="1"/>
        <v>45406</v>
      </c>
      <c r="V6" s="44">
        <f t="shared" si="1"/>
        <v>45407</v>
      </c>
      <c r="W6" s="44">
        <f t="shared" si="1"/>
        <v>45408</v>
      </c>
      <c r="X6" s="44">
        <f t="shared" si="1"/>
        <v>45409</v>
      </c>
      <c r="Y6" s="44">
        <f t="shared" si="1"/>
        <v>45410</v>
      </c>
    </row>
    <row r="7" spans="1:28" s="4" customFormat="1" ht="9" customHeight="1" x14ac:dyDescent="0.2">
      <c r="A7" s="73"/>
      <c r="B7" s="73"/>
      <c r="C7" s="73"/>
      <c r="D7" s="73"/>
      <c r="E7" s="73"/>
      <c r="F7" s="73"/>
      <c r="G7" s="73"/>
      <c r="H7" s="73"/>
      <c r="I7" s="39"/>
      <c r="J7" s="39"/>
      <c r="K7" s="44">
        <f t="shared" si="0"/>
        <v>45348</v>
      </c>
      <c r="L7" s="44">
        <f t="shared" si="0"/>
        <v>45349</v>
      </c>
      <c r="M7" s="44">
        <f t="shared" si="0"/>
        <v>45350</v>
      </c>
      <c r="N7" s="44">
        <f t="shared" si="0"/>
        <v>45351</v>
      </c>
      <c r="O7" s="44" t="str">
        <f t="shared" si="0"/>
        <v/>
      </c>
      <c r="P7" s="44" t="str">
        <f t="shared" si="0"/>
        <v/>
      </c>
      <c r="Q7" s="44" t="str">
        <f t="shared" si="0"/>
        <v/>
      </c>
      <c r="R7" s="3"/>
      <c r="S7" s="44">
        <f t="shared" si="1"/>
        <v>45411</v>
      </c>
      <c r="T7" s="44">
        <f t="shared" si="1"/>
        <v>45412</v>
      </c>
      <c r="U7" s="44" t="str">
        <f t="shared" si="1"/>
        <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45348</v>
      </c>
      <c r="B9" s="75"/>
      <c r="C9" s="75">
        <f>C10</f>
        <v>45349</v>
      </c>
      <c r="D9" s="75"/>
      <c r="E9" s="75">
        <f>E10</f>
        <v>45350</v>
      </c>
      <c r="F9" s="75"/>
      <c r="G9" s="75">
        <f>G10</f>
        <v>45351</v>
      </c>
      <c r="H9" s="75"/>
      <c r="I9" s="75">
        <f>I10</f>
        <v>45352</v>
      </c>
      <c r="J9" s="75"/>
      <c r="K9" s="75">
        <f>K10</f>
        <v>45353</v>
      </c>
      <c r="L9" s="75"/>
      <c r="M9" s="75"/>
      <c r="N9" s="75"/>
      <c r="O9" s="75"/>
      <c r="P9" s="75"/>
      <c r="Q9" s="75"/>
      <c r="R9" s="75"/>
      <c r="S9" s="75">
        <f>S10</f>
        <v>45354</v>
      </c>
      <c r="T9" s="75"/>
      <c r="U9" s="75"/>
      <c r="V9" s="75"/>
      <c r="W9" s="75"/>
      <c r="X9" s="75"/>
      <c r="Y9" s="75"/>
      <c r="Z9" s="77"/>
      <c r="AB9" s="45"/>
    </row>
    <row r="10" spans="1:28" s="1" customFormat="1" ht="18.5" x14ac:dyDescent="0.25">
      <c r="A10" s="42">
        <f>$A$1-(WEEKDAY($A$1,1)-(день_начала-1))-IF((WEEKDAY($A$1,1)-(день_начала-1))&lt;=0,7,0)+1</f>
        <v>45348</v>
      </c>
      <c r="B10" s="26"/>
      <c r="C10" s="43">
        <f>A10+1</f>
        <v>45349</v>
      </c>
      <c r="D10" s="25"/>
      <c r="E10" s="43">
        <f>C10+1</f>
        <v>45350</v>
      </c>
      <c r="F10" s="25"/>
      <c r="G10" s="43">
        <f>E10+1</f>
        <v>45351</v>
      </c>
      <c r="H10" s="25"/>
      <c r="I10" s="43">
        <f>G10+1</f>
        <v>45352</v>
      </c>
      <c r="J10" s="25"/>
      <c r="K10" s="63">
        <f>I10+1</f>
        <v>45353</v>
      </c>
      <c r="L10" s="64"/>
      <c r="M10" s="65"/>
      <c r="N10" s="65"/>
      <c r="O10" s="65"/>
      <c r="P10" s="65"/>
      <c r="Q10" s="65"/>
      <c r="R10" s="66"/>
      <c r="S10" s="54">
        <f>K10+1</f>
        <v>45354</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45355</v>
      </c>
      <c r="B16" s="26"/>
      <c r="C16" s="43">
        <f>A16+1</f>
        <v>45356</v>
      </c>
      <c r="D16" s="25"/>
      <c r="E16" s="43">
        <f>C16+1</f>
        <v>45357</v>
      </c>
      <c r="F16" s="25"/>
      <c r="G16" s="43">
        <f>E16+1</f>
        <v>45358</v>
      </c>
      <c r="H16" s="25"/>
      <c r="I16" s="43">
        <f>G16+1</f>
        <v>45359</v>
      </c>
      <c r="J16" s="25"/>
      <c r="K16" s="63">
        <f>I16+1</f>
        <v>45360</v>
      </c>
      <c r="L16" s="64"/>
      <c r="M16" s="65"/>
      <c r="N16" s="65"/>
      <c r="O16" s="65"/>
      <c r="P16" s="65"/>
      <c r="Q16" s="65"/>
      <c r="R16" s="66"/>
      <c r="S16" s="54">
        <f>K16+1</f>
        <v>45361</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45362</v>
      </c>
      <c r="B22" s="26"/>
      <c r="C22" s="43">
        <f>A22+1</f>
        <v>45363</v>
      </c>
      <c r="D22" s="25"/>
      <c r="E22" s="43">
        <f>C22+1</f>
        <v>45364</v>
      </c>
      <c r="F22" s="25"/>
      <c r="G22" s="43">
        <f>E22+1</f>
        <v>45365</v>
      </c>
      <c r="H22" s="25"/>
      <c r="I22" s="43">
        <f>G22+1</f>
        <v>45366</v>
      </c>
      <c r="J22" s="25"/>
      <c r="K22" s="63">
        <f>I22+1</f>
        <v>45367</v>
      </c>
      <c r="L22" s="64"/>
      <c r="M22" s="65"/>
      <c r="N22" s="65"/>
      <c r="O22" s="65"/>
      <c r="P22" s="65"/>
      <c r="Q22" s="65"/>
      <c r="R22" s="66"/>
      <c r="S22" s="54">
        <f>K22+1</f>
        <v>45368</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45369</v>
      </c>
      <c r="B28" s="26"/>
      <c r="C28" s="43">
        <f>A28+1</f>
        <v>45370</v>
      </c>
      <c r="D28" s="25"/>
      <c r="E28" s="43">
        <f>C28+1</f>
        <v>45371</v>
      </c>
      <c r="F28" s="25"/>
      <c r="G28" s="43">
        <f>E28+1</f>
        <v>45372</v>
      </c>
      <c r="H28" s="25"/>
      <c r="I28" s="43">
        <f>G28+1</f>
        <v>45373</v>
      </c>
      <c r="J28" s="25"/>
      <c r="K28" s="63">
        <f>I28+1</f>
        <v>45374</v>
      </c>
      <c r="L28" s="64"/>
      <c r="M28" s="65"/>
      <c r="N28" s="65"/>
      <c r="O28" s="65"/>
      <c r="P28" s="65"/>
      <c r="Q28" s="65"/>
      <c r="R28" s="66"/>
      <c r="S28" s="54">
        <f>K28+1</f>
        <v>45375</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45376</v>
      </c>
      <c r="B34" s="26"/>
      <c r="C34" s="43">
        <f>A34+1</f>
        <v>45377</v>
      </c>
      <c r="D34" s="25"/>
      <c r="E34" s="43">
        <f>C34+1</f>
        <v>45378</v>
      </c>
      <c r="F34" s="25"/>
      <c r="G34" s="43">
        <f>E34+1</f>
        <v>45379</v>
      </c>
      <c r="H34" s="25"/>
      <c r="I34" s="43">
        <f>G34+1</f>
        <v>45380</v>
      </c>
      <c r="J34" s="25"/>
      <c r="K34" s="63">
        <f>I34+1</f>
        <v>45381</v>
      </c>
      <c r="L34" s="64"/>
      <c r="M34" s="65"/>
      <c r="N34" s="65"/>
      <c r="O34" s="65"/>
      <c r="P34" s="65"/>
      <c r="Q34" s="65"/>
      <c r="R34" s="66"/>
      <c r="S34" s="54">
        <f>K34+1</f>
        <v>45382</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45383</v>
      </c>
      <c r="B40" s="26"/>
      <c r="C40" s="43">
        <f>A40+1</f>
        <v>45384</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9" priority="3">
      <formula>MONTH(A10)&lt;&gt;MONTH($A$1)</formula>
    </cfRule>
    <cfRule type="expression" dxfId="38" priority="4">
      <formula>OR(WEEKDAY(A10,1)=1,WEEKDAY(A10,1)=7)</formula>
    </cfRule>
  </conditionalFormatting>
  <conditionalFormatting sqref="I10 I16 I22 I28 I34">
    <cfRule type="expression" dxfId="37" priority="1">
      <formula>MONTH(I10)&lt;&gt;MONTH($A$1)</formula>
    </cfRule>
    <cfRule type="expression" dxfId="36" priority="2">
      <formula>OR(WEEKDAY(I10,1)=1,WEEKDAY(I10,1)=7)</formula>
    </cfRule>
  </conditionalFormatting>
  <printOptions horizontalCentered="1"/>
  <pageMargins left="0.5" right="0.5" top="0.25" bottom="0.25" header="0.25" footer="0.25"/>
  <pageSetup paperSize="9" scale="9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DATE(Настройка!D5,Настройка!D7+3,1)</f>
        <v>45383</v>
      </c>
      <c r="B1" s="73"/>
      <c r="C1" s="73"/>
      <c r="D1" s="73"/>
      <c r="E1" s="73"/>
      <c r="F1" s="73"/>
      <c r="G1" s="73"/>
      <c r="H1" s="73"/>
      <c r="I1" s="39"/>
      <c r="J1" s="39"/>
      <c r="K1" s="76">
        <f>DATE(YEAR(A1),MONTH(A1)-1,1)</f>
        <v>45352</v>
      </c>
      <c r="L1" s="76"/>
      <c r="M1" s="76"/>
      <c r="N1" s="76"/>
      <c r="O1" s="76"/>
      <c r="P1" s="76"/>
      <c r="Q1" s="76"/>
      <c r="S1" s="76">
        <f>DATE(YEAR(A1),MONTH(A1)+1,1)</f>
        <v>45413</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45352</v>
      </c>
      <c r="P3" s="44">
        <f t="shared" si="0"/>
        <v>45353</v>
      </c>
      <c r="Q3" s="44">
        <f t="shared" si="0"/>
        <v>45354</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45413</v>
      </c>
      <c r="V3" s="44">
        <f t="shared" si="1"/>
        <v>45414</v>
      </c>
      <c r="W3" s="44">
        <f t="shared" si="1"/>
        <v>45415</v>
      </c>
      <c r="X3" s="44">
        <f t="shared" si="1"/>
        <v>45416</v>
      </c>
      <c r="Y3" s="44">
        <f t="shared" si="1"/>
        <v>45417</v>
      </c>
    </row>
    <row r="4" spans="1:28" s="4" customFormat="1" ht="9" customHeight="1" x14ac:dyDescent="0.2">
      <c r="A4" s="73"/>
      <c r="B4" s="73"/>
      <c r="C4" s="73"/>
      <c r="D4" s="73"/>
      <c r="E4" s="73"/>
      <c r="F4" s="73"/>
      <c r="G4" s="73"/>
      <c r="H4" s="73"/>
      <c r="I4" s="39"/>
      <c r="J4" s="39"/>
      <c r="K4" s="44">
        <f t="shared" si="0"/>
        <v>45355</v>
      </c>
      <c r="L4" s="44">
        <f t="shared" si="0"/>
        <v>45356</v>
      </c>
      <c r="M4" s="44">
        <f t="shared" si="0"/>
        <v>45357</v>
      </c>
      <c r="N4" s="44">
        <f t="shared" si="0"/>
        <v>45358</v>
      </c>
      <c r="O4" s="44">
        <f t="shared" si="0"/>
        <v>45359</v>
      </c>
      <c r="P4" s="44">
        <f t="shared" si="0"/>
        <v>45360</v>
      </c>
      <c r="Q4" s="44">
        <f t="shared" si="0"/>
        <v>45361</v>
      </c>
      <c r="R4" s="3"/>
      <c r="S4" s="44">
        <f t="shared" si="1"/>
        <v>45418</v>
      </c>
      <c r="T4" s="44">
        <f t="shared" si="1"/>
        <v>45419</v>
      </c>
      <c r="U4" s="44">
        <f t="shared" si="1"/>
        <v>45420</v>
      </c>
      <c r="V4" s="44">
        <f t="shared" si="1"/>
        <v>45421</v>
      </c>
      <c r="W4" s="44">
        <f t="shared" si="1"/>
        <v>45422</v>
      </c>
      <c r="X4" s="44">
        <f t="shared" si="1"/>
        <v>45423</v>
      </c>
      <c r="Y4" s="44">
        <f t="shared" si="1"/>
        <v>45424</v>
      </c>
    </row>
    <row r="5" spans="1:28" s="4" customFormat="1" ht="9" customHeight="1" x14ac:dyDescent="0.2">
      <c r="A5" s="73"/>
      <c r="B5" s="73"/>
      <c r="C5" s="73"/>
      <c r="D5" s="73"/>
      <c r="E5" s="73"/>
      <c r="F5" s="73"/>
      <c r="G5" s="73"/>
      <c r="H5" s="73"/>
      <c r="I5" s="39"/>
      <c r="J5" s="39"/>
      <c r="K5" s="44">
        <f t="shared" si="0"/>
        <v>45362</v>
      </c>
      <c r="L5" s="44">
        <f t="shared" si="0"/>
        <v>45363</v>
      </c>
      <c r="M5" s="44">
        <f t="shared" si="0"/>
        <v>45364</v>
      </c>
      <c r="N5" s="44">
        <f t="shared" si="0"/>
        <v>45365</v>
      </c>
      <c r="O5" s="44">
        <f t="shared" si="0"/>
        <v>45366</v>
      </c>
      <c r="P5" s="44">
        <f t="shared" si="0"/>
        <v>45367</v>
      </c>
      <c r="Q5" s="44">
        <f t="shared" si="0"/>
        <v>45368</v>
      </c>
      <c r="R5" s="3"/>
      <c r="S5" s="44">
        <f t="shared" si="1"/>
        <v>45425</v>
      </c>
      <c r="T5" s="44">
        <f t="shared" si="1"/>
        <v>45426</v>
      </c>
      <c r="U5" s="44">
        <f t="shared" si="1"/>
        <v>45427</v>
      </c>
      <c r="V5" s="44">
        <f t="shared" si="1"/>
        <v>45428</v>
      </c>
      <c r="W5" s="44">
        <f t="shared" si="1"/>
        <v>45429</v>
      </c>
      <c r="X5" s="44">
        <f t="shared" si="1"/>
        <v>45430</v>
      </c>
      <c r="Y5" s="44">
        <f t="shared" si="1"/>
        <v>45431</v>
      </c>
    </row>
    <row r="6" spans="1:28" s="4" customFormat="1" ht="9" customHeight="1" x14ac:dyDescent="0.2">
      <c r="A6" s="73"/>
      <c r="B6" s="73"/>
      <c r="C6" s="73"/>
      <c r="D6" s="73"/>
      <c r="E6" s="73"/>
      <c r="F6" s="73"/>
      <c r="G6" s="73"/>
      <c r="H6" s="73"/>
      <c r="I6" s="39"/>
      <c r="J6" s="39"/>
      <c r="K6" s="44">
        <f t="shared" si="0"/>
        <v>45369</v>
      </c>
      <c r="L6" s="44">
        <f t="shared" si="0"/>
        <v>45370</v>
      </c>
      <c r="M6" s="44">
        <f t="shared" si="0"/>
        <v>45371</v>
      </c>
      <c r="N6" s="44">
        <f t="shared" si="0"/>
        <v>45372</v>
      </c>
      <c r="O6" s="44">
        <f t="shared" si="0"/>
        <v>45373</v>
      </c>
      <c r="P6" s="44">
        <f t="shared" si="0"/>
        <v>45374</v>
      </c>
      <c r="Q6" s="44">
        <f t="shared" si="0"/>
        <v>45375</v>
      </c>
      <c r="R6" s="3"/>
      <c r="S6" s="44">
        <f t="shared" si="1"/>
        <v>45432</v>
      </c>
      <c r="T6" s="44">
        <f t="shared" si="1"/>
        <v>45433</v>
      </c>
      <c r="U6" s="44">
        <f t="shared" si="1"/>
        <v>45434</v>
      </c>
      <c r="V6" s="44">
        <f t="shared" si="1"/>
        <v>45435</v>
      </c>
      <c r="W6" s="44">
        <f t="shared" si="1"/>
        <v>45436</v>
      </c>
      <c r="X6" s="44">
        <f t="shared" si="1"/>
        <v>45437</v>
      </c>
      <c r="Y6" s="44">
        <f t="shared" si="1"/>
        <v>45438</v>
      </c>
    </row>
    <row r="7" spans="1:28" s="4" customFormat="1" ht="9" customHeight="1" x14ac:dyDescent="0.2">
      <c r="A7" s="73"/>
      <c r="B7" s="73"/>
      <c r="C7" s="73"/>
      <c r="D7" s="73"/>
      <c r="E7" s="73"/>
      <c r="F7" s="73"/>
      <c r="G7" s="73"/>
      <c r="H7" s="73"/>
      <c r="I7" s="39"/>
      <c r="J7" s="39"/>
      <c r="K7" s="44">
        <f t="shared" si="0"/>
        <v>45376</v>
      </c>
      <c r="L7" s="44">
        <f t="shared" si="0"/>
        <v>45377</v>
      </c>
      <c r="M7" s="44">
        <f t="shared" si="0"/>
        <v>45378</v>
      </c>
      <c r="N7" s="44">
        <f t="shared" si="0"/>
        <v>45379</v>
      </c>
      <c r="O7" s="44">
        <f t="shared" si="0"/>
        <v>45380</v>
      </c>
      <c r="P7" s="44">
        <f t="shared" si="0"/>
        <v>45381</v>
      </c>
      <c r="Q7" s="44">
        <f t="shared" si="0"/>
        <v>45382</v>
      </c>
      <c r="R7" s="3"/>
      <c r="S7" s="44">
        <f t="shared" si="1"/>
        <v>45439</v>
      </c>
      <c r="T7" s="44">
        <f t="shared" si="1"/>
        <v>45440</v>
      </c>
      <c r="U7" s="44">
        <f t="shared" si="1"/>
        <v>45441</v>
      </c>
      <c r="V7" s="44">
        <f t="shared" si="1"/>
        <v>45442</v>
      </c>
      <c r="W7" s="44">
        <f t="shared" si="1"/>
        <v>45443</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45383</v>
      </c>
      <c r="B9" s="75"/>
      <c r="C9" s="75">
        <f>C10</f>
        <v>45384</v>
      </c>
      <c r="D9" s="75"/>
      <c r="E9" s="75">
        <f>E10</f>
        <v>45385</v>
      </c>
      <c r="F9" s="75"/>
      <c r="G9" s="75">
        <f>G10</f>
        <v>45386</v>
      </c>
      <c r="H9" s="75"/>
      <c r="I9" s="75">
        <f>I10</f>
        <v>45387</v>
      </c>
      <c r="J9" s="75"/>
      <c r="K9" s="75">
        <f>K10</f>
        <v>45388</v>
      </c>
      <c r="L9" s="75"/>
      <c r="M9" s="75"/>
      <c r="N9" s="75"/>
      <c r="O9" s="75"/>
      <c r="P9" s="75"/>
      <c r="Q9" s="75"/>
      <c r="R9" s="75"/>
      <c r="S9" s="75">
        <f>S10</f>
        <v>45389</v>
      </c>
      <c r="T9" s="75"/>
      <c r="U9" s="75"/>
      <c r="V9" s="75"/>
      <c r="W9" s="75"/>
      <c r="X9" s="75"/>
      <c r="Y9" s="75"/>
      <c r="Z9" s="77"/>
      <c r="AB9" s="45"/>
    </row>
    <row r="10" spans="1:28" s="1" customFormat="1" ht="18.5" x14ac:dyDescent="0.25">
      <c r="A10" s="42">
        <f>$A$1-(WEEKDAY($A$1,1)-(день_начала-1))-IF((WEEKDAY($A$1,1)-(день_начала-1))&lt;=0,7,0)+1</f>
        <v>45383</v>
      </c>
      <c r="B10" s="26"/>
      <c r="C10" s="43">
        <f>A10+1</f>
        <v>45384</v>
      </c>
      <c r="D10" s="25"/>
      <c r="E10" s="43">
        <f>C10+1</f>
        <v>45385</v>
      </c>
      <c r="F10" s="25"/>
      <c r="G10" s="43">
        <f>E10+1</f>
        <v>45386</v>
      </c>
      <c r="H10" s="25"/>
      <c r="I10" s="43">
        <f>G10+1</f>
        <v>45387</v>
      </c>
      <c r="J10" s="25"/>
      <c r="K10" s="63">
        <f>I10+1</f>
        <v>45388</v>
      </c>
      <c r="L10" s="64"/>
      <c r="M10" s="65"/>
      <c r="N10" s="65"/>
      <c r="O10" s="65"/>
      <c r="P10" s="65"/>
      <c r="Q10" s="65"/>
      <c r="R10" s="66"/>
      <c r="S10" s="54">
        <f>K10+1</f>
        <v>45389</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45390</v>
      </c>
      <c r="B16" s="26"/>
      <c r="C16" s="43">
        <f>A16+1</f>
        <v>45391</v>
      </c>
      <c r="D16" s="25"/>
      <c r="E16" s="43">
        <f>C16+1</f>
        <v>45392</v>
      </c>
      <c r="F16" s="25"/>
      <c r="G16" s="43">
        <f>E16+1</f>
        <v>45393</v>
      </c>
      <c r="H16" s="25"/>
      <c r="I16" s="43">
        <f>G16+1</f>
        <v>45394</v>
      </c>
      <c r="J16" s="25"/>
      <c r="K16" s="63">
        <f>I16+1</f>
        <v>45395</v>
      </c>
      <c r="L16" s="64"/>
      <c r="M16" s="65"/>
      <c r="N16" s="65"/>
      <c r="O16" s="65"/>
      <c r="P16" s="65"/>
      <c r="Q16" s="65"/>
      <c r="R16" s="66"/>
      <c r="S16" s="54">
        <f>K16+1</f>
        <v>45396</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45397</v>
      </c>
      <c r="B22" s="26"/>
      <c r="C22" s="43">
        <f>A22+1</f>
        <v>45398</v>
      </c>
      <c r="D22" s="25"/>
      <c r="E22" s="43">
        <f>C22+1</f>
        <v>45399</v>
      </c>
      <c r="F22" s="25"/>
      <c r="G22" s="43">
        <f>E22+1</f>
        <v>45400</v>
      </c>
      <c r="H22" s="25"/>
      <c r="I22" s="43">
        <f>G22+1</f>
        <v>45401</v>
      </c>
      <c r="J22" s="25"/>
      <c r="K22" s="63">
        <f>I22+1</f>
        <v>45402</v>
      </c>
      <c r="L22" s="64"/>
      <c r="M22" s="65"/>
      <c r="N22" s="65"/>
      <c r="O22" s="65"/>
      <c r="P22" s="65"/>
      <c r="Q22" s="65"/>
      <c r="R22" s="66"/>
      <c r="S22" s="54">
        <f>K22+1</f>
        <v>45403</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45404</v>
      </c>
      <c r="B28" s="26"/>
      <c r="C28" s="43">
        <f>A28+1</f>
        <v>45405</v>
      </c>
      <c r="D28" s="25"/>
      <c r="E28" s="43">
        <f>C28+1</f>
        <v>45406</v>
      </c>
      <c r="F28" s="25"/>
      <c r="G28" s="43">
        <f>E28+1</f>
        <v>45407</v>
      </c>
      <c r="H28" s="25"/>
      <c r="I28" s="43">
        <f>G28+1</f>
        <v>45408</v>
      </c>
      <c r="J28" s="25"/>
      <c r="K28" s="63">
        <f>I28+1</f>
        <v>45409</v>
      </c>
      <c r="L28" s="64"/>
      <c r="M28" s="65"/>
      <c r="N28" s="65"/>
      <c r="O28" s="65"/>
      <c r="P28" s="65"/>
      <c r="Q28" s="65"/>
      <c r="R28" s="66"/>
      <c r="S28" s="54">
        <f>K28+1</f>
        <v>45410</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45411</v>
      </c>
      <c r="B34" s="26"/>
      <c r="C34" s="43">
        <f>A34+1</f>
        <v>45412</v>
      </c>
      <c r="D34" s="25"/>
      <c r="E34" s="43">
        <f>C34+1</f>
        <v>45413</v>
      </c>
      <c r="F34" s="25"/>
      <c r="G34" s="43">
        <f>E34+1</f>
        <v>45414</v>
      </c>
      <c r="H34" s="25"/>
      <c r="I34" s="43">
        <f>G34+1</f>
        <v>45415</v>
      </c>
      <c r="J34" s="25"/>
      <c r="K34" s="63">
        <f>I34+1</f>
        <v>45416</v>
      </c>
      <c r="L34" s="64"/>
      <c r="M34" s="65"/>
      <c r="N34" s="65"/>
      <c r="O34" s="65"/>
      <c r="P34" s="65"/>
      <c r="Q34" s="65"/>
      <c r="R34" s="66"/>
      <c r="S34" s="54">
        <f>K34+1</f>
        <v>45417</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45418</v>
      </c>
      <c r="B40" s="26"/>
      <c r="C40" s="43">
        <f>A40+1</f>
        <v>45419</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5" priority="3">
      <formula>MONTH(A10)&lt;&gt;MONTH($A$1)</formula>
    </cfRule>
    <cfRule type="expression" dxfId="34" priority="4">
      <formula>OR(WEEKDAY(A10,1)=1,WEEKDAY(A10,1)=7)</formula>
    </cfRule>
  </conditionalFormatting>
  <conditionalFormatting sqref="I10 I16 I22 I28 I34">
    <cfRule type="expression" dxfId="33" priority="1">
      <formula>MONTH(I10)&lt;&gt;MONTH($A$1)</formula>
    </cfRule>
    <cfRule type="expression" dxfId="32" priority="2">
      <formula>OR(WEEKDAY(I10,1)=1,WEEKDAY(I10,1)=7)</formula>
    </cfRule>
  </conditionalFormatting>
  <printOptions horizontalCentered="1"/>
  <pageMargins left="0.5" right="0.5" top="0.25" bottom="0.25" header="0.25" footer="0.25"/>
  <pageSetup paperSize="9" scale="9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DATE(Настройка!D5,Настройка!D7+4,1)</f>
        <v>45413</v>
      </c>
      <c r="B1" s="73"/>
      <c r="C1" s="73"/>
      <c r="D1" s="73"/>
      <c r="E1" s="73"/>
      <c r="F1" s="73"/>
      <c r="G1" s="73"/>
      <c r="H1" s="73"/>
      <c r="I1" s="39"/>
      <c r="J1" s="39"/>
      <c r="K1" s="76">
        <f>DATE(YEAR(A1),MONTH(A1)-1,1)</f>
        <v>45383</v>
      </c>
      <c r="L1" s="76"/>
      <c r="M1" s="76"/>
      <c r="N1" s="76"/>
      <c r="O1" s="76"/>
      <c r="P1" s="76"/>
      <c r="Q1" s="76"/>
      <c r="S1" s="76">
        <f>DATE(YEAR(A1),MONTH(A1)+1,1)</f>
        <v>45444</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45383</v>
      </c>
      <c r="L3" s="44">
        <f t="shared" si="0"/>
        <v>45384</v>
      </c>
      <c r="M3" s="44">
        <f t="shared" si="0"/>
        <v>45385</v>
      </c>
      <c r="N3" s="44">
        <f t="shared" si="0"/>
        <v>45386</v>
      </c>
      <c r="O3" s="44">
        <f t="shared" si="0"/>
        <v>45387</v>
      </c>
      <c r="P3" s="44">
        <f t="shared" si="0"/>
        <v>45388</v>
      </c>
      <c r="Q3" s="44">
        <f t="shared" si="0"/>
        <v>45389</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45444</v>
      </c>
      <c r="Y3" s="44">
        <f t="shared" si="1"/>
        <v>45445</v>
      </c>
    </row>
    <row r="4" spans="1:28" s="4" customFormat="1" ht="9" customHeight="1" x14ac:dyDescent="0.2">
      <c r="A4" s="73"/>
      <c r="B4" s="73"/>
      <c r="C4" s="73"/>
      <c r="D4" s="73"/>
      <c r="E4" s="73"/>
      <c r="F4" s="73"/>
      <c r="G4" s="73"/>
      <c r="H4" s="73"/>
      <c r="I4" s="39"/>
      <c r="J4" s="39"/>
      <c r="K4" s="44">
        <f t="shared" si="0"/>
        <v>45390</v>
      </c>
      <c r="L4" s="44">
        <f t="shared" si="0"/>
        <v>45391</v>
      </c>
      <c r="M4" s="44">
        <f t="shared" si="0"/>
        <v>45392</v>
      </c>
      <c r="N4" s="44">
        <f t="shared" si="0"/>
        <v>45393</v>
      </c>
      <c r="O4" s="44">
        <f t="shared" si="0"/>
        <v>45394</v>
      </c>
      <c r="P4" s="44">
        <f t="shared" si="0"/>
        <v>45395</v>
      </c>
      <c r="Q4" s="44">
        <f t="shared" si="0"/>
        <v>45396</v>
      </c>
      <c r="R4" s="3"/>
      <c r="S4" s="44">
        <f t="shared" si="1"/>
        <v>45446</v>
      </c>
      <c r="T4" s="44">
        <f t="shared" si="1"/>
        <v>45447</v>
      </c>
      <c r="U4" s="44">
        <f t="shared" si="1"/>
        <v>45448</v>
      </c>
      <c r="V4" s="44">
        <f t="shared" si="1"/>
        <v>45449</v>
      </c>
      <c r="W4" s="44">
        <f t="shared" si="1"/>
        <v>45450</v>
      </c>
      <c r="X4" s="44">
        <f t="shared" si="1"/>
        <v>45451</v>
      </c>
      <c r="Y4" s="44">
        <f t="shared" si="1"/>
        <v>45452</v>
      </c>
    </row>
    <row r="5" spans="1:28" s="4" customFormat="1" ht="9" customHeight="1" x14ac:dyDescent="0.2">
      <c r="A5" s="73"/>
      <c r="B5" s="73"/>
      <c r="C5" s="73"/>
      <c r="D5" s="73"/>
      <c r="E5" s="73"/>
      <c r="F5" s="73"/>
      <c r="G5" s="73"/>
      <c r="H5" s="73"/>
      <c r="I5" s="39"/>
      <c r="J5" s="39"/>
      <c r="K5" s="44">
        <f t="shared" si="0"/>
        <v>45397</v>
      </c>
      <c r="L5" s="44">
        <f t="shared" si="0"/>
        <v>45398</v>
      </c>
      <c r="M5" s="44">
        <f t="shared" si="0"/>
        <v>45399</v>
      </c>
      <c r="N5" s="44">
        <f t="shared" si="0"/>
        <v>45400</v>
      </c>
      <c r="O5" s="44">
        <f t="shared" si="0"/>
        <v>45401</v>
      </c>
      <c r="P5" s="44">
        <f t="shared" si="0"/>
        <v>45402</v>
      </c>
      <c r="Q5" s="44">
        <f t="shared" si="0"/>
        <v>45403</v>
      </c>
      <c r="R5" s="3"/>
      <c r="S5" s="44">
        <f t="shared" si="1"/>
        <v>45453</v>
      </c>
      <c r="T5" s="44">
        <f t="shared" si="1"/>
        <v>45454</v>
      </c>
      <c r="U5" s="44">
        <f t="shared" si="1"/>
        <v>45455</v>
      </c>
      <c r="V5" s="44">
        <f t="shared" si="1"/>
        <v>45456</v>
      </c>
      <c r="W5" s="44">
        <f t="shared" si="1"/>
        <v>45457</v>
      </c>
      <c r="X5" s="44">
        <f t="shared" si="1"/>
        <v>45458</v>
      </c>
      <c r="Y5" s="44">
        <f t="shared" si="1"/>
        <v>45459</v>
      </c>
    </row>
    <row r="6" spans="1:28" s="4" customFormat="1" ht="9" customHeight="1" x14ac:dyDescent="0.2">
      <c r="A6" s="73"/>
      <c r="B6" s="73"/>
      <c r="C6" s="73"/>
      <c r="D6" s="73"/>
      <c r="E6" s="73"/>
      <c r="F6" s="73"/>
      <c r="G6" s="73"/>
      <c r="H6" s="73"/>
      <c r="I6" s="39"/>
      <c r="J6" s="39"/>
      <c r="K6" s="44">
        <f t="shared" si="0"/>
        <v>45404</v>
      </c>
      <c r="L6" s="44">
        <f t="shared" si="0"/>
        <v>45405</v>
      </c>
      <c r="M6" s="44">
        <f t="shared" si="0"/>
        <v>45406</v>
      </c>
      <c r="N6" s="44">
        <f t="shared" si="0"/>
        <v>45407</v>
      </c>
      <c r="O6" s="44">
        <f t="shared" si="0"/>
        <v>45408</v>
      </c>
      <c r="P6" s="44">
        <f t="shared" si="0"/>
        <v>45409</v>
      </c>
      <c r="Q6" s="44">
        <f t="shared" si="0"/>
        <v>45410</v>
      </c>
      <c r="R6" s="3"/>
      <c r="S6" s="44">
        <f t="shared" si="1"/>
        <v>45460</v>
      </c>
      <c r="T6" s="44">
        <f t="shared" si="1"/>
        <v>45461</v>
      </c>
      <c r="U6" s="44">
        <f t="shared" si="1"/>
        <v>45462</v>
      </c>
      <c r="V6" s="44">
        <f t="shared" si="1"/>
        <v>45463</v>
      </c>
      <c r="W6" s="44">
        <f t="shared" si="1"/>
        <v>45464</v>
      </c>
      <c r="X6" s="44">
        <f t="shared" si="1"/>
        <v>45465</v>
      </c>
      <c r="Y6" s="44">
        <f t="shared" si="1"/>
        <v>45466</v>
      </c>
    </row>
    <row r="7" spans="1:28" s="4" customFormat="1" ht="9" customHeight="1" x14ac:dyDescent="0.2">
      <c r="A7" s="73"/>
      <c r="B7" s="73"/>
      <c r="C7" s="73"/>
      <c r="D7" s="73"/>
      <c r="E7" s="73"/>
      <c r="F7" s="73"/>
      <c r="G7" s="73"/>
      <c r="H7" s="73"/>
      <c r="I7" s="39"/>
      <c r="J7" s="39"/>
      <c r="K7" s="44">
        <f t="shared" si="0"/>
        <v>45411</v>
      </c>
      <c r="L7" s="44">
        <f t="shared" si="0"/>
        <v>45412</v>
      </c>
      <c r="M7" s="44" t="str">
        <f t="shared" si="0"/>
        <v/>
      </c>
      <c r="N7" s="44" t="str">
        <f t="shared" si="0"/>
        <v/>
      </c>
      <c r="O7" s="44" t="str">
        <f t="shared" si="0"/>
        <v/>
      </c>
      <c r="P7" s="44" t="str">
        <f t="shared" si="0"/>
        <v/>
      </c>
      <c r="Q7" s="44" t="str">
        <f t="shared" si="0"/>
        <v/>
      </c>
      <c r="R7" s="3"/>
      <c r="S7" s="44">
        <f t="shared" si="1"/>
        <v>45467</v>
      </c>
      <c r="T7" s="44">
        <f t="shared" si="1"/>
        <v>45468</v>
      </c>
      <c r="U7" s="44">
        <f t="shared" si="1"/>
        <v>45469</v>
      </c>
      <c r="V7" s="44">
        <f t="shared" si="1"/>
        <v>45470</v>
      </c>
      <c r="W7" s="44">
        <f t="shared" si="1"/>
        <v>45471</v>
      </c>
      <c r="X7" s="44">
        <f t="shared" si="1"/>
        <v>45472</v>
      </c>
      <c r="Y7" s="44">
        <f t="shared" si="1"/>
        <v>45473</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45411</v>
      </c>
      <c r="B9" s="75"/>
      <c r="C9" s="75">
        <f>C10</f>
        <v>45412</v>
      </c>
      <c r="D9" s="75"/>
      <c r="E9" s="75">
        <f>E10</f>
        <v>45413</v>
      </c>
      <c r="F9" s="75"/>
      <c r="G9" s="75">
        <f>G10</f>
        <v>45414</v>
      </c>
      <c r="H9" s="75"/>
      <c r="I9" s="75">
        <f>I10</f>
        <v>45415</v>
      </c>
      <c r="J9" s="75"/>
      <c r="K9" s="75">
        <f>K10</f>
        <v>45416</v>
      </c>
      <c r="L9" s="75"/>
      <c r="M9" s="75"/>
      <c r="N9" s="75"/>
      <c r="O9" s="75"/>
      <c r="P9" s="75"/>
      <c r="Q9" s="75"/>
      <c r="R9" s="75"/>
      <c r="S9" s="75">
        <f>S10</f>
        <v>45417</v>
      </c>
      <c r="T9" s="75"/>
      <c r="U9" s="75"/>
      <c r="V9" s="75"/>
      <c r="W9" s="75"/>
      <c r="X9" s="75"/>
      <c r="Y9" s="75"/>
      <c r="Z9" s="77"/>
      <c r="AB9" s="45"/>
    </row>
    <row r="10" spans="1:28" s="1" customFormat="1" ht="18.5" x14ac:dyDescent="0.25">
      <c r="A10" s="42">
        <f>$A$1-(WEEKDAY($A$1,1)-(день_начала-1))-IF((WEEKDAY($A$1,1)-(день_начала-1))&lt;=0,7,0)+1</f>
        <v>45411</v>
      </c>
      <c r="B10" s="26"/>
      <c r="C10" s="43">
        <f>A10+1</f>
        <v>45412</v>
      </c>
      <c r="D10" s="25"/>
      <c r="E10" s="43">
        <f>C10+1</f>
        <v>45413</v>
      </c>
      <c r="F10" s="25"/>
      <c r="G10" s="43">
        <f>E10+1</f>
        <v>45414</v>
      </c>
      <c r="H10" s="25"/>
      <c r="I10" s="43">
        <f>G10+1</f>
        <v>45415</v>
      </c>
      <c r="J10" s="25"/>
      <c r="K10" s="63">
        <f>I10+1</f>
        <v>45416</v>
      </c>
      <c r="L10" s="64"/>
      <c r="M10" s="65"/>
      <c r="N10" s="65"/>
      <c r="O10" s="65"/>
      <c r="P10" s="65"/>
      <c r="Q10" s="65"/>
      <c r="R10" s="66"/>
      <c r="S10" s="54">
        <f>K10+1</f>
        <v>45417</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45418</v>
      </c>
      <c r="B16" s="26"/>
      <c r="C16" s="43">
        <f>A16+1</f>
        <v>45419</v>
      </c>
      <c r="D16" s="25"/>
      <c r="E16" s="43">
        <f>C16+1</f>
        <v>45420</v>
      </c>
      <c r="F16" s="25"/>
      <c r="G16" s="43">
        <f>E16+1</f>
        <v>45421</v>
      </c>
      <c r="H16" s="25"/>
      <c r="I16" s="43">
        <f>G16+1</f>
        <v>45422</v>
      </c>
      <c r="J16" s="25"/>
      <c r="K16" s="63">
        <f>I16+1</f>
        <v>45423</v>
      </c>
      <c r="L16" s="64"/>
      <c r="M16" s="65"/>
      <c r="N16" s="65"/>
      <c r="O16" s="65"/>
      <c r="P16" s="65"/>
      <c r="Q16" s="65"/>
      <c r="R16" s="66"/>
      <c r="S16" s="54">
        <f>K16+1</f>
        <v>45424</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45425</v>
      </c>
      <c r="B22" s="26"/>
      <c r="C22" s="43">
        <f>A22+1</f>
        <v>45426</v>
      </c>
      <c r="D22" s="25"/>
      <c r="E22" s="43">
        <f>C22+1</f>
        <v>45427</v>
      </c>
      <c r="F22" s="25"/>
      <c r="G22" s="43">
        <f>E22+1</f>
        <v>45428</v>
      </c>
      <c r="H22" s="25"/>
      <c r="I22" s="43">
        <f>G22+1</f>
        <v>45429</v>
      </c>
      <c r="J22" s="25"/>
      <c r="K22" s="63">
        <f>I22+1</f>
        <v>45430</v>
      </c>
      <c r="L22" s="64"/>
      <c r="M22" s="65"/>
      <c r="N22" s="65"/>
      <c r="O22" s="65"/>
      <c r="P22" s="65"/>
      <c r="Q22" s="65"/>
      <c r="R22" s="66"/>
      <c r="S22" s="54">
        <f>K22+1</f>
        <v>45431</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45432</v>
      </c>
      <c r="B28" s="26"/>
      <c r="C28" s="43">
        <f>A28+1</f>
        <v>45433</v>
      </c>
      <c r="D28" s="25"/>
      <c r="E28" s="43">
        <f>C28+1</f>
        <v>45434</v>
      </c>
      <c r="F28" s="25"/>
      <c r="G28" s="43">
        <f>E28+1</f>
        <v>45435</v>
      </c>
      <c r="H28" s="25"/>
      <c r="I28" s="43">
        <f>G28+1</f>
        <v>45436</v>
      </c>
      <c r="J28" s="25"/>
      <c r="K28" s="63">
        <f>I28+1</f>
        <v>45437</v>
      </c>
      <c r="L28" s="64"/>
      <c r="M28" s="65"/>
      <c r="N28" s="65"/>
      <c r="O28" s="65"/>
      <c r="P28" s="65"/>
      <c r="Q28" s="65"/>
      <c r="R28" s="66"/>
      <c r="S28" s="54">
        <f>K28+1</f>
        <v>45438</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45439</v>
      </c>
      <c r="B34" s="26"/>
      <c r="C34" s="43">
        <f>A34+1</f>
        <v>45440</v>
      </c>
      <c r="D34" s="25"/>
      <c r="E34" s="43">
        <f>C34+1</f>
        <v>45441</v>
      </c>
      <c r="F34" s="25"/>
      <c r="G34" s="43">
        <f>E34+1</f>
        <v>45442</v>
      </c>
      <c r="H34" s="25"/>
      <c r="I34" s="43">
        <f>G34+1</f>
        <v>45443</v>
      </c>
      <c r="J34" s="25"/>
      <c r="K34" s="63">
        <f>I34+1</f>
        <v>45444</v>
      </c>
      <c r="L34" s="64"/>
      <c r="M34" s="65"/>
      <c r="N34" s="65"/>
      <c r="O34" s="65"/>
      <c r="P34" s="65"/>
      <c r="Q34" s="65"/>
      <c r="R34" s="66"/>
      <c r="S34" s="54">
        <f>K34+1</f>
        <v>45445</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45446</v>
      </c>
      <c r="B40" s="26"/>
      <c r="C40" s="43">
        <f>A40+1</f>
        <v>45447</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1" priority="3">
      <formula>MONTH(A10)&lt;&gt;MONTH($A$1)</formula>
    </cfRule>
    <cfRule type="expression" dxfId="30" priority="4">
      <formula>OR(WEEKDAY(A10,1)=1,WEEKDAY(A10,1)=7)</formula>
    </cfRule>
  </conditionalFormatting>
  <conditionalFormatting sqref="I10 I16 I22 I28 I34">
    <cfRule type="expression" dxfId="29" priority="1">
      <formula>MONTH(I10)&lt;&gt;MONTH($A$1)</formula>
    </cfRule>
    <cfRule type="expression" dxfId="28" priority="2">
      <formula>OR(WEEKDAY(I10,1)=1,WEEKDAY(I10,1)=7)</formula>
    </cfRule>
  </conditionalFormatting>
  <printOptions horizontalCentered="1"/>
  <pageMargins left="0.5" right="0.5" top="0.25" bottom="0.25" header="0.25" footer="0.25"/>
  <pageSetup paperSize="9" scale="9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45"/>
  <sheetViews>
    <sheetView showGridLines="0" workbookViewId="0">
      <selection activeCell="AB1" sqref="AB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DATE(Настройка!D5,Настройка!D7+5,1)</f>
        <v>45444</v>
      </c>
      <c r="B1" s="73"/>
      <c r="C1" s="73"/>
      <c r="D1" s="73"/>
      <c r="E1" s="73"/>
      <c r="F1" s="73"/>
      <c r="G1" s="73"/>
      <c r="H1" s="73"/>
      <c r="I1" s="39"/>
      <c r="J1" s="39"/>
      <c r="K1" s="76">
        <f>DATE(YEAR(A1),MONTH(A1)-1,1)</f>
        <v>45413</v>
      </c>
      <c r="L1" s="76"/>
      <c r="M1" s="76"/>
      <c r="N1" s="76"/>
      <c r="O1" s="76"/>
      <c r="P1" s="76"/>
      <c r="Q1" s="76"/>
      <c r="S1" s="76">
        <f>DATE(YEAR(A1),MONTH(A1)+1,1)</f>
        <v>45474</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45413</v>
      </c>
      <c r="N3" s="44">
        <f t="shared" si="0"/>
        <v>45414</v>
      </c>
      <c r="O3" s="44">
        <f t="shared" si="0"/>
        <v>45415</v>
      </c>
      <c r="P3" s="44">
        <f t="shared" si="0"/>
        <v>45416</v>
      </c>
      <c r="Q3" s="44">
        <f t="shared" si="0"/>
        <v>45417</v>
      </c>
      <c r="R3" s="3"/>
      <c r="S3" s="44">
        <f t="shared" ref="S3:Y8" si="1">IF(MONTH($S$1)&lt;&gt;MONTH($S$1-(WEEKDAY($S$1,1)-(день_начала-1))-IF((WEEKDAY($S$1,1)-(день_начала-1))&lt;=0,7,0)+(ROW(S3)-ROW($S$3))*7+(COLUMN(S3)-COLUMN($S$3)+1)),"",$S$1-(WEEKDAY($S$1,1)-(день_начала-1))-IF((WEEKDAY($S$1,1)-(день_начала-1))&lt;=0,7,0)+(ROW(S3)-ROW($S$3))*7+(COLUMN(S3)-COLUMN($S$3)+1))</f>
        <v>45474</v>
      </c>
      <c r="T3" s="44">
        <f t="shared" si="1"/>
        <v>45475</v>
      </c>
      <c r="U3" s="44">
        <f t="shared" si="1"/>
        <v>45476</v>
      </c>
      <c r="V3" s="44">
        <f t="shared" si="1"/>
        <v>45477</v>
      </c>
      <c r="W3" s="44">
        <f t="shared" si="1"/>
        <v>45478</v>
      </c>
      <c r="X3" s="44">
        <f t="shared" si="1"/>
        <v>45479</v>
      </c>
      <c r="Y3" s="44">
        <f t="shared" si="1"/>
        <v>45480</v>
      </c>
    </row>
    <row r="4" spans="1:28" s="4" customFormat="1" ht="9" customHeight="1" x14ac:dyDescent="0.2">
      <c r="A4" s="73"/>
      <c r="B4" s="73"/>
      <c r="C4" s="73"/>
      <c r="D4" s="73"/>
      <c r="E4" s="73"/>
      <c r="F4" s="73"/>
      <c r="G4" s="73"/>
      <c r="H4" s="73"/>
      <c r="I4" s="39"/>
      <c r="J4" s="39"/>
      <c r="K4" s="44">
        <f t="shared" si="0"/>
        <v>45418</v>
      </c>
      <c r="L4" s="44">
        <f t="shared" si="0"/>
        <v>45419</v>
      </c>
      <c r="M4" s="44">
        <f t="shared" si="0"/>
        <v>45420</v>
      </c>
      <c r="N4" s="44">
        <f t="shared" si="0"/>
        <v>45421</v>
      </c>
      <c r="O4" s="44">
        <f t="shared" si="0"/>
        <v>45422</v>
      </c>
      <c r="P4" s="44">
        <f t="shared" si="0"/>
        <v>45423</v>
      </c>
      <c r="Q4" s="44">
        <f t="shared" si="0"/>
        <v>45424</v>
      </c>
      <c r="R4" s="3"/>
      <c r="S4" s="44">
        <f t="shared" si="1"/>
        <v>45481</v>
      </c>
      <c r="T4" s="44">
        <f t="shared" si="1"/>
        <v>45482</v>
      </c>
      <c r="U4" s="44">
        <f t="shared" si="1"/>
        <v>45483</v>
      </c>
      <c r="V4" s="44">
        <f t="shared" si="1"/>
        <v>45484</v>
      </c>
      <c r="W4" s="44">
        <f t="shared" si="1"/>
        <v>45485</v>
      </c>
      <c r="X4" s="44">
        <f t="shared" si="1"/>
        <v>45486</v>
      </c>
      <c r="Y4" s="44">
        <f t="shared" si="1"/>
        <v>45487</v>
      </c>
    </row>
    <row r="5" spans="1:28" s="4" customFormat="1" ht="9" customHeight="1" x14ac:dyDescent="0.2">
      <c r="A5" s="73"/>
      <c r="B5" s="73"/>
      <c r="C5" s="73"/>
      <c r="D5" s="73"/>
      <c r="E5" s="73"/>
      <c r="F5" s="73"/>
      <c r="G5" s="73"/>
      <c r="H5" s="73"/>
      <c r="I5" s="39"/>
      <c r="J5" s="39"/>
      <c r="K5" s="44">
        <f t="shared" si="0"/>
        <v>45425</v>
      </c>
      <c r="L5" s="44">
        <f t="shared" si="0"/>
        <v>45426</v>
      </c>
      <c r="M5" s="44">
        <f t="shared" si="0"/>
        <v>45427</v>
      </c>
      <c r="N5" s="44">
        <f t="shared" si="0"/>
        <v>45428</v>
      </c>
      <c r="O5" s="44">
        <f t="shared" si="0"/>
        <v>45429</v>
      </c>
      <c r="P5" s="44">
        <f t="shared" si="0"/>
        <v>45430</v>
      </c>
      <c r="Q5" s="44">
        <f t="shared" si="0"/>
        <v>45431</v>
      </c>
      <c r="R5" s="3"/>
      <c r="S5" s="44">
        <f t="shared" si="1"/>
        <v>45488</v>
      </c>
      <c r="T5" s="44">
        <f t="shared" si="1"/>
        <v>45489</v>
      </c>
      <c r="U5" s="44">
        <f t="shared" si="1"/>
        <v>45490</v>
      </c>
      <c r="V5" s="44">
        <f t="shared" si="1"/>
        <v>45491</v>
      </c>
      <c r="W5" s="44">
        <f t="shared" si="1"/>
        <v>45492</v>
      </c>
      <c r="X5" s="44">
        <f t="shared" si="1"/>
        <v>45493</v>
      </c>
      <c r="Y5" s="44">
        <f t="shared" si="1"/>
        <v>45494</v>
      </c>
    </row>
    <row r="6" spans="1:28" s="4" customFormat="1" ht="9" customHeight="1" x14ac:dyDescent="0.2">
      <c r="A6" s="73"/>
      <c r="B6" s="73"/>
      <c r="C6" s="73"/>
      <c r="D6" s="73"/>
      <c r="E6" s="73"/>
      <c r="F6" s="73"/>
      <c r="G6" s="73"/>
      <c r="H6" s="73"/>
      <c r="I6" s="39"/>
      <c r="J6" s="39"/>
      <c r="K6" s="44">
        <f t="shared" si="0"/>
        <v>45432</v>
      </c>
      <c r="L6" s="44">
        <f t="shared" si="0"/>
        <v>45433</v>
      </c>
      <c r="M6" s="44">
        <f t="shared" si="0"/>
        <v>45434</v>
      </c>
      <c r="N6" s="44">
        <f t="shared" si="0"/>
        <v>45435</v>
      </c>
      <c r="O6" s="44">
        <f t="shared" si="0"/>
        <v>45436</v>
      </c>
      <c r="P6" s="44">
        <f t="shared" si="0"/>
        <v>45437</v>
      </c>
      <c r="Q6" s="44">
        <f t="shared" si="0"/>
        <v>45438</v>
      </c>
      <c r="R6" s="3"/>
      <c r="S6" s="44">
        <f t="shared" si="1"/>
        <v>45495</v>
      </c>
      <c r="T6" s="44">
        <f t="shared" si="1"/>
        <v>45496</v>
      </c>
      <c r="U6" s="44">
        <f t="shared" si="1"/>
        <v>45497</v>
      </c>
      <c r="V6" s="44">
        <f t="shared" si="1"/>
        <v>45498</v>
      </c>
      <c r="W6" s="44">
        <f t="shared" si="1"/>
        <v>45499</v>
      </c>
      <c r="X6" s="44">
        <f t="shared" si="1"/>
        <v>45500</v>
      </c>
      <c r="Y6" s="44">
        <f t="shared" si="1"/>
        <v>45501</v>
      </c>
    </row>
    <row r="7" spans="1:28" s="4" customFormat="1" ht="9" customHeight="1" x14ac:dyDescent="0.2">
      <c r="A7" s="73"/>
      <c r="B7" s="73"/>
      <c r="C7" s="73"/>
      <c r="D7" s="73"/>
      <c r="E7" s="73"/>
      <c r="F7" s="73"/>
      <c r="G7" s="73"/>
      <c r="H7" s="73"/>
      <c r="I7" s="39"/>
      <c r="J7" s="39"/>
      <c r="K7" s="44">
        <f t="shared" si="0"/>
        <v>45439</v>
      </c>
      <c r="L7" s="44">
        <f t="shared" si="0"/>
        <v>45440</v>
      </c>
      <c r="M7" s="44">
        <f t="shared" si="0"/>
        <v>45441</v>
      </c>
      <c r="N7" s="44">
        <f t="shared" si="0"/>
        <v>45442</v>
      </c>
      <c r="O7" s="44">
        <f t="shared" si="0"/>
        <v>45443</v>
      </c>
      <c r="P7" s="44" t="str">
        <f t="shared" si="0"/>
        <v/>
      </c>
      <c r="Q7" s="44" t="str">
        <f t="shared" si="0"/>
        <v/>
      </c>
      <c r="R7" s="3"/>
      <c r="S7" s="44">
        <f t="shared" si="1"/>
        <v>45502</v>
      </c>
      <c r="T7" s="44">
        <f t="shared" si="1"/>
        <v>45503</v>
      </c>
      <c r="U7" s="44">
        <f t="shared" si="1"/>
        <v>45504</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45439</v>
      </c>
      <c r="B9" s="75"/>
      <c r="C9" s="75">
        <f>C10</f>
        <v>45440</v>
      </c>
      <c r="D9" s="75"/>
      <c r="E9" s="75">
        <f>E10</f>
        <v>45441</v>
      </c>
      <c r="F9" s="75"/>
      <c r="G9" s="75">
        <f>G10</f>
        <v>45442</v>
      </c>
      <c r="H9" s="75"/>
      <c r="I9" s="75">
        <f>I10</f>
        <v>45443</v>
      </c>
      <c r="J9" s="75"/>
      <c r="K9" s="75">
        <f>K10</f>
        <v>45444</v>
      </c>
      <c r="L9" s="75"/>
      <c r="M9" s="75"/>
      <c r="N9" s="75"/>
      <c r="O9" s="75"/>
      <c r="P9" s="75"/>
      <c r="Q9" s="75"/>
      <c r="R9" s="75"/>
      <c r="S9" s="75">
        <f>S10</f>
        <v>45445</v>
      </c>
      <c r="T9" s="75"/>
      <c r="U9" s="75"/>
      <c r="V9" s="75"/>
      <c r="W9" s="75"/>
      <c r="X9" s="75"/>
      <c r="Y9" s="75"/>
      <c r="Z9" s="77"/>
      <c r="AB9" s="45"/>
    </row>
    <row r="10" spans="1:28" s="1" customFormat="1" ht="18.5" x14ac:dyDescent="0.25">
      <c r="A10" s="42">
        <f>$A$1-(WEEKDAY($A$1,1)-(день_начала-1))-IF((WEEKDAY($A$1,1)-(день_начала-1))&lt;=0,7,0)+1</f>
        <v>45439</v>
      </c>
      <c r="B10" s="26"/>
      <c r="C10" s="43">
        <f>A10+1</f>
        <v>45440</v>
      </c>
      <c r="D10" s="25"/>
      <c r="E10" s="43">
        <f>C10+1</f>
        <v>45441</v>
      </c>
      <c r="F10" s="25"/>
      <c r="G10" s="43">
        <f>E10+1</f>
        <v>45442</v>
      </c>
      <c r="H10" s="25"/>
      <c r="I10" s="43">
        <f>G10+1</f>
        <v>45443</v>
      </c>
      <c r="J10" s="25"/>
      <c r="K10" s="63">
        <f>I10+1</f>
        <v>45444</v>
      </c>
      <c r="L10" s="64"/>
      <c r="M10" s="65"/>
      <c r="N10" s="65"/>
      <c r="O10" s="65"/>
      <c r="P10" s="65"/>
      <c r="Q10" s="65"/>
      <c r="R10" s="66"/>
      <c r="S10" s="54">
        <f>K10+1</f>
        <v>45445</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45446</v>
      </c>
      <c r="B16" s="26"/>
      <c r="C16" s="43">
        <f>A16+1</f>
        <v>45447</v>
      </c>
      <c r="D16" s="25"/>
      <c r="E16" s="43">
        <f>C16+1</f>
        <v>45448</v>
      </c>
      <c r="F16" s="25"/>
      <c r="G16" s="43">
        <f>E16+1</f>
        <v>45449</v>
      </c>
      <c r="H16" s="25"/>
      <c r="I16" s="43">
        <f>G16+1</f>
        <v>45450</v>
      </c>
      <c r="J16" s="25"/>
      <c r="K16" s="63">
        <f>I16+1</f>
        <v>45451</v>
      </c>
      <c r="L16" s="64"/>
      <c r="M16" s="65"/>
      <c r="N16" s="65"/>
      <c r="O16" s="65"/>
      <c r="P16" s="65"/>
      <c r="Q16" s="65"/>
      <c r="R16" s="66"/>
      <c r="S16" s="54">
        <f>K16+1</f>
        <v>45452</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45453</v>
      </c>
      <c r="B22" s="26"/>
      <c r="C22" s="43">
        <f>A22+1</f>
        <v>45454</v>
      </c>
      <c r="D22" s="25"/>
      <c r="E22" s="43">
        <f>C22+1</f>
        <v>45455</v>
      </c>
      <c r="F22" s="25"/>
      <c r="G22" s="43">
        <f>E22+1</f>
        <v>45456</v>
      </c>
      <c r="H22" s="25"/>
      <c r="I22" s="43">
        <f>G22+1</f>
        <v>45457</v>
      </c>
      <c r="J22" s="25"/>
      <c r="K22" s="63">
        <f>I22+1</f>
        <v>45458</v>
      </c>
      <c r="L22" s="64"/>
      <c r="M22" s="65"/>
      <c r="N22" s="65"/>
      <c r="O22" s="65"/>
      <c r="P22" s="65"/>
      <c r="Q22" s="65"/>
      <c r="R22" s="66"/>
      <c r="S22" s="54">
        <f>K22+1</f>
        <v>45459</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45460</v>
      </c>
      <c r="B28" s="26"/>
      <c r="C28" s="43">
        <f>A28+1</f>
        <v>45461</v>
      </c>
      <c r="D28" s="25"/>
      <c r="E28" s="43">
        <f>C28+1</f>
        <v>45462</v>
      </c>
      <c r="F28" s="25"/>
      <c r="G28" s="43">
        <f>E28+1</f>
        <v>45463</v>
      </c>
      <c r="H28" s="25"/>
      <c r="I28" s="43">
        <f>G28+1</f>
        <v>45464</v>
      </c>
      <c r="J28" s="25"/>
      <c r="K28" s="63">
        <f>I28+1</f>
        <v>45465</v>
      </c>
      <c r="L28" s="64"/>
      <c r="M28" s="65"/>
      <c r="N28" s="65"/>
      <c r="O28" s="65"/>
      <c r="P28" s="65"/>
      <c r="Q28" s="65"/>
      <c r="R28" s="66"/>
      <c r="S28" s="54">
        <f>K28+1</f>
        <v>45466</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45467</v>
      </c>
      <c r="B34" s="26"/>
      <c r="C34" s="43">
        <f>A34+1</f>
        <v>45468</v>
      </c>
      <c r="D34" s="25"/>
      <c r="E34" s="43">
        <f>C34+1</f>
        <v>45469</v>
      </c>
      <c r="F34" s="25"/>
      <c r="G34" s="43">
        <f>E34+1</f>
        <v>45470</v>
      </c>
      <c r="H34" s="25"/>
      <c r="I34" s="43">
        <f>G34+1</f>
        <v>45471</v>
      </c>
      <c r="J34" s="25"/>
      <c r="K34" s="63">
        <f>I34+1</f>
        <v>45472</v>
      </c>
      <c r="L34" s="64"/>
      <c r="M34" s="65"/>
      <c r="N34" s="65"/>
      <c r="O34" s="65"/>
      <c r="P34" s="65"/>
      <c r="Q34" s="65"/>
      <c r="R34" s="66"/>
      <c r="S34" s="54">
        <f>K34+1</f>
        <v>45473</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45474</v>
      </c>
      <c r="B40" s="26"/>
      <c r="C40" s="43">
        <f>A40+1</f>
        <v>45475</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7" priority="3">
      <formula>MONTH(A10)&lt;&gt;MONTH($A$1)</formula>
    </cfRule>
    <cfRule type="expression" dxfId="26" priority="4">
      <formula>OR(WEEKDAY(A10,1)=1,WEEKDAY(A10,1)=7)</formula>
    </cfRule>
  </conditionalFormatting>
  <conditionalFormatting sqref="I10 I16 I22 I28 I34">
    <cfRule type="expression" dxfId="25" priority="1">
      <formula>MONTH(I10)&lt;&gt;MONTH($A$1)</formula>
    </cfRule>
    <cfRule type="expression" dxfId="24" priority="2">
      <formula>OR(WEEKDAY(I10,1)=1,WEEKDAY(I10,1)=7)</formula>
    </cfRule>
  </conditionalFormatting>
  <printOptions horizontalCentered="1"/>
  <pageMargins left="0.5" right="0.5" top="0.25" bottom="0.25" header="0.25" footer="0.25"/>
  <pageSetup paperSize="9" scale="9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45"/>
  <sheetViews>
    <sheetView showGridLines="0" workbookViewId="0">
      <selection activeCell="AA1" sqref="AA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DATE(Настройка!D5,Настройка!D7+6,1)</f>
        <v>45474</v>
      </c>
      <c r="B1" s="73"/>
      <c r="C1" s="73"/>
      <c r="D1" s="73"/>
      <c r="E1" s="73"/>
      <c r="F1" s="73"/>
      <c r="G1" s="73"/>
      <c r="H1" s="73"/>
      <c r="I1" s="39"/>
      <c r="J1" s="39"/>
      <c r="K1" s="76">
        <f>DATE(YEAR(A1),MONTH(A1)-1,1)</f>
        <v>45444</v>
      </c>
      <c r="L1" s="76"/>
      <c r="M1" s="76"/>
      <c r="N1" s="76"/>
      <c r="O1" s="76"/>
      <c r="P1" s="76"/>
      <c r="Q1" s="76"/>
      <c r="S1" s="76">
        <f>DATE(YEAR(A1),MONTH(A1)+1,1)</f>
        <v>45505</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45444</v>
      </c>
      <c r="Q3" s="44">
        <f t="shared" si="0"/>
        <v>45445</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45505</v>
      </c>
      <c r="W3" s="44">
        <f t="shared" si="1"/>
        <v>45506</v>
      </c>
      <c r="X3" s="44">
        <f t="shared" si="1"/>
        <v>45507</v>
      </c>
      <c r="Y3" s="44">
        <f t="shared" si="1"/>
        <v>45508</v>
      </c>
    </row>
    <row r="4" spans="1:28" s="4" customFormat="1" ht="9" customHeight="1" x14ac:dyDescent="0.2">
      <c r="A4" s="73"/>
      <c r="B4" s="73"/>
      <c r="C4" s="73"/>
      <c r="D4" s="73"/>
      <c r="E4" s="73"/>
      <c r="F4" s="73"/>
      <c r="G4" s="73"/>
      <c r="H4" s="73"/>
      <c r="I4" s="39"/>
      <c r="J4" s="39"/>
      <c r="K4" s="44">
        <f t="shared" si="0"/>
        <v>45446</v>
      </c>
      <c r="L4" s="44">
        <f t="shared" si="0"/>
        <v>45447</v>
      </c>
      <c r="M4" s="44">
        <f t="shared" si="0"/>
        <v>45448</v>
      </c>
      <c r="N4" s="44">
        <f t="shared" si="0"/>
        <v>45449</v>
      </c>
      <c r="O4" s="44">
        <f t="shared" si="0"/>
        <v>45450</v>
      </c>
      <c r="P4" s="44">
        <f t="shared" si="0"/>
        <v>45451</v>
      </c>
      <c r="Q4" s="44">
        <f t="shared" si="0"/>
        <v>45452</v>
      </c>
      <c r="R4" s="3"/>
      <c r="S4" s="44">
        <f t="shared" si="1"/>
        <v>45509</v>
      </c>
      <c r="T4" s="44">
        <f t="shared" si="1"/>
        <v>45510</v>
      </c>
      <c r="U4" s="44">
        <f t="shared" si="1"/>
        <v>45511</v>
      </c>
      <c r="V4" s="44">
        <f t="shared" si="1"/>
        <v>45512</v>
      </c>
      <c r="W4" s="44">
        <f t="shared" si="1"/>
        <v>45513</v>
      </c>
      <c r="X4" s="44">
        <f t="shared" si="1"/>
        <v>45514</v>
      </c>
      <c r="Y4" s="44">
        <f t="shared" si="1"/>
        <v>45515</v>
      </c>
    </row>
    <row r="5" spans="1:28" s="4" customFormat="1" ht="9" customHeight="1" x14ac:dyDescent="0.2">
      <c r="A5" s="73"/>
      <c r="B5" s="73"/>
      <c r="C5" s="73"/>
      <c r="D5" s="73"/>
      <c r="E5" s="73"/>
      <c r="F5" s="73"/>
      <c r="G5" s="73"/>
      <c r="H5" s="73"/>
      <c r="I5" s="39"/>
      <c r="J5" s="39"/>
      <c r="K5" s="44">
        <f t="shared" si="0"/>
        <v>45453</v>
      </c>
      <c r="L5" s="44">
        <f t="shared" si="0"/>
        <v>45454</v>
      </c>
      <c r="M5" s="44">
        <f t="shared" si="0"/>
        <v>45455</v>
      </c>
      <c r="N5" s="44">
        <f t="shared" si="0"/>
        <v>45456</v>
      </c>
      <c r="O5" s="44">
        <f t="shared" si="0"/>
        <v>45457</v>
      </c>
      <c r="P5" s="44">
        <f t="shared" si="0"/>
        <v>45458</v>
      </c>
      <c r="Q5" s="44">
        <f t="shared" si="0"/>
        <v>45459</v>
      </c>
      <c r="R5" s="3"/>
      <c r="S5" s="44">
        <f t="shared" si="1"/>
        <v>45516</v>
      </c>
      <c r="T5" s="44">
        <f t="shared" si="1"/>
        <v>45517</v>
      </c>
      <c r="U5" s="44">
        <f t="shared" si="1"/>
        <v>45518</v>
      </c>
      <c r="V5" s="44">
        <f t="shared" si="1"/>
        <v>45519</v>
      </c>
      <c r="W5" s="44">
        <f t="shared" si="1"/>
        <v>45520</v>
      </c>
      <c r="X5" s="44">
        <f t="shared" si="1"/>
        <v>45521</v>
      </c>
      <c r="Y5" s="44">
        <f t="shared" si="1"/>
        <v>45522</v>
      </c>
    </row>
    <row r="6" spans="1:28" s="4" customFormat="1" ht="9" customHeight="1" x14ac:dyDescent="0.2">
      <c r="A6" s="73"/>
      <c r="B6" s="73"/>
      <c r="C6" s="73"/>
      <c r="D6" s="73"/>
      <c r="E6" s="73"/>
      <c r="F6" s="73"/>
      <c r="G6" s="73"/>
      <c r="H6" s="73"/>
      <c r="I6" s="39"/>
      <c r="J6" s="39"/>
      <c r="K6" s="44">
        <f t="shared" si="0"/>
        <v>45460</v>
      </c>
      <c r="L6" s="44">
        <f t="shared" si="0"/>
        <v>45461</v>
      </c>
      <c r="M6" s="44">
        <f t="shared" si="0"/>
        <v>45462</v>
      </c>
      <c r="N6" s="44">
        <f t="shared" si="0"/>
        <v>45463</v>
      </c>
      <c r="O6" s="44">
        <f t="shared" si="0"/>
        <v>45464</v>
      </c>
      <c r="P6" s="44">
        <f t="shared" si="0"/>
        <v>45465</v>
      </c>
      <c r="Q6" s="44">
        <f t="shared" si="0"/>
        <v>45466</v>
      </c>
      <c r="R6" s="3"/>
      <c r="S6" s="44">
        <f t="shared" si="1"/>
        <v>45523</v>
      </c>
      <c r="T6" s="44">
        <f t="shared" si="1"/>
        <v>45524</v>
      </c>
      <c r="U6" s="44">
        <f t="shared" si="1"/>
        <v>45525</v>
      </c>
      <c r="V6" s="44">
        <f t="shared" si="1"/>
        <v>45526</v>
      </c>
      <c r="W6" s="44">
        <f t="shared" si="1"/>
        <v>45527</v>
      </c>
      <c r="X6" s="44">
        <f t="shared" si="1"/>
        <v>45528</v>
      </c>
      <c r="Y6" s="44">
        <f t="shared" si="1"/>
        <v>45529</v>
      </c>
    </row>
    <row r="7" spans="1:28" s="4" customFormat="1" ht="9" customHeight="1" x14ac:dyDescent="0.2">
      <c r="A7" s="73"/>
      <c r="B7" s="73"/>
      <c r="C7" s="73"/>
      <c r="D7" s="73"/>
      <c r="E7" s="73"/>
      <c r="F7" s="73"/>
      <c r="G7" s="73"/>
      <c r="H7" s="73"/>
      <c r="I7" s="39"/>
      <c r="J7" s="39"/>
      <c r="K7" s="44">
        <f t="shared" si="0"/>
        <v>45467</v>
      </c>
      <c r="L7" s="44">
        <f t="shared" si="0"/>
        <v>45468</v>
      </c>
      <c r="M7" s="44">
        <f t="shared" si="0"/>
        <v>45469</v>
      </c>
      <c r="N7" s="44">
        <f t="shared" si="0"/>
        <v>45470</v>
      </c>
      <c r="O7" s="44">
        <f t="shared" si="0"/>
        <v>45471</v>
      </c>
      <c r="P7" s="44">
        <f t="shared" si="0"/>
        <v>45472</v>
      </c>
      <c r="Q7" s="44">
        <f t="shared" si="0"/>
        <v>45473</v>
      </c>
      <c r="R7" s="3"/>
      <c r="S7" s="44">
        <f t="shared" si="1"/>
        <v>45530</v>
      </c>
      <c r="T7" s="44">
        <f t="shared" si="1"/>
        <v>45531</v>
      </c>
      <c r="U7" s="44">
        <f t="shared" si="1"/>
        <v>45532</v>
      </c>
      <c r="V7" s="44">
        <f t="shared" si="1"/>
        <v>45533</v>
      </c>
      <c r="W7" s="44">
        <f t="shared" si="1"/>
        <v>45534</v>
      </c>
      <c r="X7" s="44">
        <f t="shared" si="1"/>
        <v>45535</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45474</v>
      </c>
      <c r="B9" s="75"/>
      <c r="C9" s="75">
        <f>C10</f>
        <v>45475</v>
      </c>
      <c r="D9" s="75"/>
      <c r="E9" s="75">
        <f>E10</f>
        <v>45476</v>
      </c>
      <c r="F9" s="75"/>
      <c r="G9" s="75">
        <f>G10</f>
        <v>45477</v>
      </c>
      <c r="H9" s="75"/>
      <c r="I9" s="75">
        <f>I10</f>
        <v>45478</v>
      </c>
      <c r="J9" s="75"/>
      <c r="K9" s="75">
        <f>K10</f>
        <v>45479</v>
      </c>
      <c r="L9" s="75"/>
      <c r="M9" s="75"/>
      <c r="N9" s="75"/>
      <c r="O9" s="75"/>
      <c r="P9" s="75"/>
      <c r="Q9" s="75"/>
      <c r="R9" s="75"/>
      <c r="S9" s="75">
        <f>S10</f>
        <v>45480</v>
      </c>
      <c r="T9" s="75"/>
      <c r="U9" s="75"/>
      <c r="V9" s="75"/>
      <c r="W9" s="75"/>
      <c r="X9" s="75"/>
      <c r="Y9" s="75"/>
      <c r="Z9" s="77"/>
      <c r="AB9" s="45"/>
    </row>
    <row r="10" spans="1:28" s="1" customFormat="1" ht="18.5" x14ac:dyDescent="0.25">
      <c r="A10" s="42">
        <f>$A$1-(WEEKDAY($A$1,1)-(день_начала-1))-IF((WEEKDAY($A$1,1)-(день_начала-1))&lt;=0,7,0)+1</f>
        <v>45474</v>
      </c>
      <c r="B10" s="26"/>
      <c r="C10" s="43">
        <f>A10+1</f>
        <v>45475</v>
      </c>
      <c r="D10" s="25"/>
      <c r="E10" s="43">
        <f>C10+1</f>
        <v>45476</v>
      </c>
      <c r="F10" s="25"/>
      <c r="G10" s="43">
        <f>E10+1</f>
        <v>45477</v>
      </c>
      <c r="H10" s="25"/>
      <c r="I10" s="43">
        <f>G10+1</f>
        <v>45478</v>
      </c>
      <c r="J10" s="25"/>
      <c r="K10" s="63">
        <f>I10+1</f>
        <v>45479</v>
      </c>
      <c r="L10" s="64"/>
      <c r="M10" s="65"/>
      <c r="N10" s="65"/>
      <c r="O10" s="65"/>
      <c r="P10" s="65"/>
      <c r="Q10" s="65"/>
      <c r="R10" s="66"/>
      <c r="S10" s="54">
        <f>K10+1</f>
        <v>45480</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45481</v>
      </c>
      <c r="B16" s="26"/>
      <c r="C16" s="43">
        <f>A16+1</f>
        <v>45482</v>
      </c>
      <c r="D16" s="25"/>
      <c r="E16" s="43">
        <f>C16+1</f>
        <v>45483</v>
      </c>
      <c r="F16" s="25"/>
      <c r="G16" s="43">
        <f>E16+1</f>
        <v>45484</v>
      </c>
      <c r="H16" s="25"/>
      <c r="I16" s="43">
        <f>G16+1</f>
        <v>45485</v>
      </c>
      <c r="J16" s="25"/>
      <c r="K16" s="63">
        <f>I16+1</f>
        <v>45486</v>
      </c>
      <c r="L16" s="64"/>
      <c r="M16" s="65"/>
      <c r="N16" s="65"/>
      <c r="O16" s="65"/>
      <c r="P16" s="65"/>
      <c r="Q16" s="65"/>
      <c r="R16" s="66"/>
      <c r="S16" s="54">
        <f>K16+1</f>
        <v>45487</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45488</v>
      </c>
      <c r="B22" s="26"/>
      <c r="C22" s="43">
        <f>A22+1</f>
        <v>45489</v>
      </c>
      <c r="D22" s="25"/>
      <c r="E22" s="43">
        <f>C22+1</f>
        <v>45490</v>
      </c>
      <c r="F22" s="25"/>
      <c r="G22" s="43">
        <f>E22+1</f>
        <v>45491</v>
      </c>
      <c r="H22" s="25"/>
      <c r="I22" s="43">
        <f>G22+1</f>
        <v>45492</v>
      </c>
      <c r="J22" s="25"/>
      <c r="K22" s="63">
        <f>I22+1</f>
        <v>45493</v>
      </c>
      <c r="L22" s="64"/>
      <c r="M22" s="65"/>
      <c r="N22" s="65"/>
      <c r="O22" s="65"/>
      <c r="P22" s="65"/>
      <c r="Q22" s="65"/>
      <c r="R22" s="66"/>
      <c r="S22" s="54">
        <f>K22+1</f>
        <v>45494</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45495</v>
      </c>
      <c r="B28" s="26"/>
      <c r="C28" s="43">
        <f>A28+1</f>
        <v>45496</v>
      </c>
      <c r="D28" s="25"/>
      <c r="E28" s="43">
        <f>C28+1</f>
        <v>45497</v>
      </c>
      <c r="F28" s="25"/>
      <c r="G28" s="43">
        <f>E28+1</f>
        <v>45498</v>
      </c>
      <c r="H28" s="25"/>
      <c r="I28" s="43">
        <f>G28+1</f>
        <v>45499</v>
      </c>
      <c r="J28" s="25"/>
      <c r="K28" s="63">
        <f>I28+1</f>
        <v>45500</v>
      </c>
      <c r="L28" s="64"/>
      <c r="M28" s="65"/>
      <c r="N28" s="65"/>
      <c r="O28" s="65"/>
      <c r="P28" s="65"/>
      <c r="Q28" s="65"/>
      <c r="R28" s="66"/>
      <c r="S28" s="54">
        <f>K28+1</f>
        <v>45501</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45502</v>
      </c>
      <c r="B34" s="26"/>
      <c r="C34" s="43">
        <f>A34+1</f>
        <v>45503</v>
      </c>
      <c r="D34" s="25"/>
      <c r="E34" s="43">
        <f>C34+1</f>
        <v>45504</v>
      </c>
      <c r="F34" s="25"/>
      <c r="G34" s="43">
        <f>E34+1</f>
        <v>45505</v>
      </c>
      <c r="H34" s="25"/>
      <c r="I34" s="43">
        <f>G34+1</f>
        <v>45506</v>
      </c>
      <c r="J34" s="25"/>
      <c r="K34" s="63">
        <f>I34+1</f>
        <v>45507</v>
      </c>
      <c r="L34" s="64"/>
      <c r="M34" s="65"/>
      <c r="N34" s="65"/>
      <c r="O34" s="65"/>
      <c r="P34" s="65"/>
      <c r="Q34" s="65"/>
      <c r="R34" s="66"/>
      <c r="S34" s="54">
        <f>K34+1</f>
        <v>45508</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45509</v>
      </c>
      <c r="B40" s="26"/>
      <c r="C40" s="43">
        <f>A40+1</f>
        <v>45510</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3" priority="3">
      <formula>MONTH(A10)&lt;&gt;MONTH($A$1)</formula>
    </cfRule>
    <cfRule type="expression" dxfId="22" priority="4">
      <formula>OR(WEEKDAY(A10,1)=1,WEEKDAY(A10,1)=7)</formula>
    </cfRule>
  </conditionalFormatting>
  <conditionalFormatting sqref="I10 I16 I22 I28 I34">
    <cfRule type="expression" dxfId="21" priority="1">
      <formula>MONTH(I10)&lt;&gt;MONTH($A$1)</formula>
    </cfRule>
    <cfRule type="expression" dxfId="20" priority="2">
      <formula>OR(WEEKDAY(I10,1)=1,WEEKDAY(I10,1)=7)</formula>
    </cfRule>
  </conditionalFormatting>
  <printOptions horizontalCentered="1"/>
  <pageMargins left="0.5" right="0.5" top="0.25" bottom="0.25" header="0.25" footer="0.25"/>
  <pageSetup paperSize="9"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DATE(Настройка!D5,Настройка!D7+7,1)</f>
        <v>45505</v>
      </c>
      <c r="B1" s="73"/>
      <c r="C1" s="73"/>
      <c r="D1" s="73"/>
      <c r="E1" s="73"/>
      <c r="F1" s="73"/>
      <c r="G1" s="73"/>
      <c r="H1" s="73"/>
      <c r="I1" s="39"/>
      <c r="J1" s="39"/>
      <c r="K1" s="76">
        <f>DATE(YEAR(A1),MONTH(A1)-1,1)</f>
        <v>45474</v>
      </c>
      <c r="L1" s="76"/>
      <c r="M1" s="76"/>
      <c r="N1" s="76"/>
      <c r="O1" s="76"/>
      <c r="P1" s="76"/>
      <c r="Q1" s="76"/>
      <c r="S1" s="76">
        <f>DATE(YEAR(A1),MONTH(A1)+1,1)</f>
        <v>45536</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45474</v>
      </c>
      <c r="L3" s="44">
        <f t="shared" si="0"/>
        <v>45475</v>
      </c>
      <c r="M3" s="44">
        <f t="shared" si="0"/>
        <v>45476</v>
      </c>
      <c r="N3" s="44">
        <f t="shared" si="0"/>
        <v>45477</v>
      </c>
      <c r="O3" s="44">
        <f t="shared" si="0"/>
        <v>45478</v>
      </c>
      <c r="P3" s="44">
        <f t="shared" si="0"/>
        <v>45479</v>
      </c>
      <c r="Q3" s="44">
        <f t="shared" si="0"/>
        <v>45480</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t="str">
        <f t="shared" si="1"/>
        <v/>
      </c>
      <c r="Y3" s="44">
        <f t="shared" si="1"/>
        <v>45536</v>
      </c>
    </row>
    <row r="4" spans="1:28" s="4" customFormat="1" ht="9" customHeight="1" x14ac:dyDescent="0.2">
      <c r="A4" s="73"/>
      <c r="B4" s="73"/>
      <c r="C4" s="73"/>
      <c r="D4" s="73"/>
      <c r="E4" s="73"/>
      <c r="F4" s="73"/>
      <c r="G4" s="73"/>
      <c r="H4" s="73"/>
      <c r="I4" s="39"/>
      <c r="J4" s="39"/>
      <c r="K4" s="44">
        <f t="shared" si="0"/>
        <v>45481</v>
      </c>
      <c r="L4" s="44">
        <f t="shared" si="0"/>
        <v>45482</v>
      </c>
      <c r="M4" s="44">
        <f t="shared" si="0"/>
        <v>45483</v>
      </c>
      <c r="N4" s="44">
        <f t="shared" si="0"/>
        <v>45484</v>
      </c>
      <c r="O4" s="44">
        <f t="shared" si="0"/>
        <v>45485</v>
      </c>
      <c r="P4" s="44">
        <f t="shared" si="0"/>
        <v>45486</v>
      </c>
      <c r="Q4" s="44">
        <f t="shared" si="0"/>
        <v>45487</v>
      </c>
      <c r="R4" s="3"/>
      <c r="S4" s="44">
        <f t="shared" si="1"/>
        <v>45537</v>
      </c>
      <c r="T4" s="44">
        <f t="shared" si="1"/>
        <v>45538</v>
      </c>
      <c r="U4" s="44">
        <f t="shared" si="1"/>
        <v>45539</v>
      </c>
      <c r="V4" s="44">
        <f t="shared" si="1"/>
        <v>45540</v>
      </c>
      <c r="W4" s="44">
        <f t="shared" si="1"/>
        <v>45541</v>
      </c>
      <c r="X4" s="44">
        <f t="shared" si="1"/>
        <v>45542</v>
      </c>
      <c r="Y4" s="44">
        <f t="shared" si="1"/>
        <v>45543</v>
      </c>
    </row>
    <row r="5" spans="1:28" s="4" customFormat="1" ht="9" customHeight="1" x14ac:dyDescent="0.2">
      <c r="A5" s="73"/>
      <c r="B5" s="73"/>
      <c r="C5" s="73"/>
      <c r="D5" s="73"/>
      <c r="E5" s="73"/>
      <c r="F5" s="73"/>
      <c r="G5" s="73"/>
      <c r="H5" s="73"/>
      <c r="I5" s="39"/>
      <c r="J5" s="39"/>
      <c r="K5" s="44">
        <f t="shared" si="0"/>
        <v>45488</v>
      </c>
      <c r="L5" s="44">
        <f t="shared" si="0"/>
        <v>45489</v>
      </c>
      <c r="M5" s="44">
        <f t="shared" si="0"/>
        <v>45490</v>
      </c>
      <c r="N5" s="44">
        <f t="shared" si="0"/>
        <v>45491</v>
      </c>
      <c r="O5" s="44">
        <f t="shared" si="0"/>
        <v>45492</v>
      </c>
      <c r="P5" s="44">
        <f t="shared" si="0"/>
        <v>45493</v>
      </c>
      <c r="Q5" s="44">
        <f t="shared" si="0"/>
        <v>45494</v>
      </c>
      <c r="R5" s="3"/>
      <c r="S5" s="44">
        <f t="shared" si="1"/>
        <v>45544</v>
      </c>
      <c r="T5" s="44">
        <f t="shared" si="1"/>
        <v>45545</v>
      </c>
      <c r="U5" s="44">
        <f t="shared" si="1"/>
        <v>45546</v>
      </c>
      <c r="V5" s="44">
        <f t="shared" si="1"/>
        <v>45547</v>
      </c>
      <c r="W5" s="44">
        <f t="shared" si="1"/>
        <v>45548</v>
      </c>
      <c r="X5" s="44">
        <f t="shared" si="1"/>
        <v>45549</v>
      </c>
      <c r="Y5" s="44">
        <f t="shared" si="1"/>
        <v>45550</v>
      </c>
    </row>
    <row r="6" spans="1:28" s="4" customFormat="1" ht="9" customHeight="1" x14ac:dyDescent="0.2">
      <c r="A6" s="73"/>
      <c r="B6" s="73"/>
      <c r="C6" s="73"/>
      <c r="D6" s="73"/>
      <c r="E6" s="73"/>
      <c r="F6" s="73"/>
      <c r="G6" s="73"/>
      <c r="H6" s="73"/>
      <c r="I6" s="39"/>
      <c r="J6" s="39"/>
      <c r="K6" s="44">
        <f t="shared" si="0"/>
        <v>45495</v>
      </c>
      <c r="L6" s="44">
        <f t="shared" si="0"/>
        <v>45496</v>
      </c>
      <c r="M6" s="44">
        <f t="shared" si="0"/>
        <v>45497</v>
      </c>
      <c r="N6" s="44">
        <f t="shared" si="0"/>
        <v>45498</v>
      </c>
      <c r="O6" s="44">
        <f t="shared" si="0"/>
        <v>45499</v>
      </c>
      <c r="P6" s="44">
        <f t="shared" si="0"/>
        <v>45500</v>
      </c>
      <c r="Q6" s="44">
        <f t="shared" si="0"/>
        <v>45501</v>
      </c>
      <c r="R6" s="3"/>
      <c r="S6" s="44">
        <f t="shared" si="1"/>
        <v>45551</v>
      </c>
      <c r="T6" s="44">
        <f t="shared" si="1"/>
        <v>45552</v>
      </c>
      <c r="U6" s="44">
        <f t="shared" si="1"/>
        <v>45553</v>
      </c>
      <c r="V6" s="44">
        <f t="shared" si="1"/>
        <v>45554</v>
      </c>
      <c r="W6" s="44">
        <f t="shared" si="1"/>
        <v>45555</v>
      </c>
      <c r="X6" s="44">
        <f t="shared" si="1"/>
        <v>45556</v>
      </c>
      <c r="Y6" s="44">
        <f t="shared" si="1"/>
        <v>45557</v>
      </c>
    </row>
    <row r="7" spans="1:28" s="4" customFormat="1" ht="9" customHeight="1" x14ac:dyDescent="0.2">
      <c r="A7" s="73"/>
      <c r="B7" s="73"/>
      <c r="C7" s="73"/>
      <c r="D7" s="73"/>
      <c r="E7" s="73"/>
      <c r="F7" s="73"/>
      <c r="G7" s="73"/>
      <c r="H7" s="73"/>
      <c r="I7" s="39"/>
      <c r="J7" s="39"/>
      <c r="K7" s="44">
        <f t="shared" si="0"/>
        <v>45502</v>
      </c>
      <c r="L7" s="44">
        <f t="shared" si="0"/>
        <v>45503</v>
      </c>
      <c r="M7" s="44">
        <f t="shared" si="0"/>
        <v>45504</v>
      </c>
      <c r="N7" s="44" t="str">
        <f t="shared" si="0"/>
        <v/>
      </c>
      <c r="O7" s="44" t="str">
        <f t="shared" si="0"/>
        <v/>
      </c>
      <c r="P7" s="44" t="str">
        <f t="shared" si="0"/>
        <v/>
      </c>
      <c r="Q7" s="44" t="str">
        <f t="shared" si="0"/>
        <v/>
      </c>
      <c r="R7" s="3"/>
      <c r="S7" s="44">
        <f t="shared" si="1"/>
        <v>45558</v>
      </c>
      <c r="T7" s="44">
        <f t="shared" si="1"/>
        <v>45559</v>
      </c>
      <c r="U7" s="44">
        <f t="shared" si="1"/>
        <v>45560</v>
      </c>
      <c r="V7" s="44">
        <f t="shared" si="1"/>
        <v>45561</v>
      </c>
      <c r="W7" s="44">
        <f t="shared" si="1"/>
        <v>45562</v>
      </c>
      <c r="X7" s="44">
        <f t="shared" si="1"/>
        <v>45563</v>
      </c>
      <c r="Y7" s="44">
        <f t="shared" si="1"/>
        <v>45564</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45565</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45502</v>
      </c>
      <c r="B9" s="75"/>
      <c r="C9" s="75">
        <f>C10</f>
        <v>45503</v>
      </c>
      <c r="D9" s="75"/>
      <c r="E9" s="75">
        <f>E10</f>
        <v>45504</v>
      </c>
      <c r="F9" s="75"/>
      <c r="G9" s="75">
        <f>G10</f>
        <v>45505</v>
      </c>
      <c r="H9" s="75"/>
      <c r="I9" s="75">
        <f>I10</f>
        <v>45506</v>
      </c>
      <c r="J9" s="75"/>
      <c r="K9" s="75">
        <f>K10</f>
        <v>45507</v>
      </c>
      <c r="L9" s="75"/>
      <c r="M9" s="75"/>
      <c r="N9" s="75"/>
      <c r="O9" s="75"/>
      <c r="P9" s="75"/>
      <c r="Q9" s="75"/>
      <c r="R9" s="75"/>
      <c r="S9" s="75">
        <f>S10</f>
        <v>45508</v>
      </c>
      <c r="T9" s="75"/>
      <c r="U9" s="75"/>
      <c r="V9" s="75"/>
      <c r="W9" s="75"/>
      <c r="X9" s="75"/>
      <c r="Y9" s="75"/>
      <c r="Z9" s="77"/>
      <c r="AB9" s="45"/>
    </row>
    <row r="10" spans="1:28" s="1" customFormat="1" ht="18.5" x14ac:dyDescent="0.25">
      <c r="A10" s="42">
        <f>$A$1-(WEEKDAY($A$1,1)-(день_начала-1))-IF((WEEKDAY($A$1,1)-(день_начала-1))&lt;=0,7,0)+1</f>
        <v>45502</v>
      </c>
      <c r="B10" s="26"/>
      <c r="C10" s="43">
        <f>A10+1</f>
        <v>45503</v>
      </c>
      <c r="D10" s="25"/>
      <c r="E10" s="43">
        <f>C10+1</f>
        <v>45504</v>
      </c>
      <c r="F10" s="25"/>
      <c r="G10" s="43">
        <f>E10+1</f>
        <v>45505</v>
      </c>
      <c r="H10" s="25"/>
      <c r="I10" s="43">
        <f>G10+1</f>
        <v>45506</v>
      </c>
      <c r="J10" s="25"/>
      <c r="K10" s="63">
        <f>I10+1</f>
        <v>45507</v>
      </c>
      <c r="L10" s="64"/>
      <c r="M10" s="65"/>
      <c r="N10" s="65"/>
      <c r="O10" s="65"/>
      <c r="P10" s="65"/>
      <c r="Q10" s="65"/>
      <c r="R10" s="66"/>
      <c r="S10" s="54">
        <f>K10+1</f>
        <v>45508</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45509</v>
      </c>
      <c r="B16" s="26"/>
      <c r="C16" s="43">
        <f>A16+1</f>
        <v>45510</v>
      </c>
      <c r="D16" s="25"/>
      <c r="E16" s="43">
        <f>C16+1</f>
        <v>45511</v>
      </c>
      <c r="F16" s="25"/>
      <c r="G16" s="43">
        <f>E16+1</f>
        <v>45512</v>
      </c>
      <c r="H16" s="25"/>
      <c r="I16" s="43">
        <f>G16+1</f>
        <v>45513</v>
      </c>
      <c r="J16" s="25"/>
      <c r="K16" s="63">
        <f>I16+1</f>
        <v>45514</v>
      </c>
      <c r="L16" s="64"/>
      <c r="M16" s="65"/>
      <c r="N16" s="65"/>
      <c r="O16" s="65"/>
      <c r="P16" s="65"/>
      <c r="Q16" s="65"/>
      <c r="R16" s="66"/>
      <c r="S16" s="54">
        <f>K16+1</f>
        <v>45515</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45516</v>
      </c>
      <c r="B22" s="26"/>
      <c r="C22" s="43">
        <f>A22+1</f>
        <v>45517</v>
      </c>
      <c r="D22" s="25"/>
      <c r="E22" s="43">
        <f>C22+1</f>
        <v>45518</v>
      </c>
      <c r="F22" s="25"/>
      <c r="G22" s="43">
        <f>E22+1</f>
        <v>45519</v>
      </c>
      <c r="H22" s="25"/>
      <c r="I22" s="43">
        <f>G22+1</f>
        <v>45520</v>
      </c>
      <c r="J22" s="25"/>
      <c r="K22" s="63">
        <f>I22+1</f>
        <v>45521</v>
      </c>
      <c r="L22" s="64"/>
      <c r="M22" s="65"/>
      <c r="N22" s="65"/>
      <c r="O22" s="65"/>
      <c r="P22" s="65"/>
      <c r="Q22" s="65"/>
      <c r="R22" s="66"/>
      <c r="S22" s="54">
        <f>K22+1</f>
        <v>45522</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45523</v>
      </c>
      <c r="B28" s="26"/>
      <c r="C28" s="43">
        <f>A28+1</f>
        <v>45524</v>
      </c>
      <c r="D28" s="25"/>
      <c r="E28" s="43">
        <f>C28+1</f>
        <v>45525</v>
      </c>
      <c r="F28" s="25"/>
      <c r="G28" s="43">
        <f>E28+1</f>
        <v>45526</v>
      </c>
      <c r="H28" s="25"/>
      <c r="I28" s="43">
        <f>G28+1</f>
        <v>45527</v>
      </c>
      <c r="J28" s="25"/>
      <c r="K28" s="63">
        <f>I28+1</f>
        <v>45528</v>
      </c>
      <c r="L28" s="64"/>
      <c r="M28" s="65"/>
      <c r="N28" s="65"/>
      <c r="O28" s="65"/>
      <c r="P28" s="65"/>
      <c r="Q28" s="65"/>
      <c r="R28" s="66"/>
      <c r="S28" s="54">
        <f>K28+1</f>
        <v>45529</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45530</v>
      </c>
      <c r="B34" s="26"/>
      <c r="C34" s="43">
        <f>A34+1</f>
        <v>45531</v>
      </c>
      <c r="D34" s="25"/>
      <c r="E34" s="43">
        <f>C34+1</f>
        <v>45532</v>
      </c>
      <c r="F34" s="25"/>
      <c r="G34" s="43">
        <f>E34+1</f>
        <v>45533</v>
      </c>
      <c r="H34" s="25"/>
      <c r="I34" s="43">
        <f>G34+1</f>
        <v>45534</v>
      </c>
      <c r="J34" s="25"/>
      <c r="K34" s="63">
        <f>I34+1</f>
        <v>45535</v>
      </c>
      <c r="L34" s="64"/>
      <c r="M34" s="65"/>
      <c r="N34" s="65"/>
      <c r="O34" s="65"/>
      <c r="P34" s="65"/>
      <c r="Q34" s="65"/>
      <c r="R34" s="66"/>
      <c r="S34" s="54">
        <f>K34+1</f>
        <v>45536</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45537</v>
      </c>
      <c r="B40" s="26"/>
      <c r="C40" s="43">
        <f>A40+1</f>
        <v>45538</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9" priority="3">
      <formula>MONTH(A10)&lt;&gt;MONTH($A$1)</formula>
    </cfRule>
    <cfRule type="expression" dxfId="18" priority="4">
      <formula>OR(WEEKDAY(A10,1)=1,WEEKDAY(A10,1)=7)</formula>
    </cfRule>
  </conditionalFormatting>
  <conditionalFormatting sqref="I10 I16 I22 I28 I34">
    <cfRule type="expression" dxfId="17" priority="1">
      <formula>MONTH(I10)&lt;&gt;MONTH($A$1)</formula>
    </cfRule>
    <cfRule type="expression" dxfId="16" priority="2">
      <formula>OR(WEEKDAY(I10,1)=1,WEEKDAY(I10,1)=7)</formula>
    </cfRule>
  </conditionalFormatting>
  <printOptions horizontalCentered="1"/>
  <pageMargins left="0.5" right="0.5" top="0.25" bottom="0.25" header="0.25" footer="0.25"/>
  <pageSetup paperSize="9" scale="9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DATE(Настройка!D5,Настройка!D7+8,1)</f>
        <v>45536</v>
      </c>
      <c r="B1" s="73"/>
      <c r="C1" s="73"/>
      <c r="D1" s="73"/>
      <c r="E1" s="73"/>
      <c r="F1" s="73"/>
      <c r="G1" s="73"/>
      <c r="H1" s="73"/>
      <c r="I1" s="39"/>
      <c r="J1" s="39"/>
      <c r="K1" s="76">
        <f>DATE(YEAR(A1),MONTH(A1)-1,1)</f>
        <v>45505</v>
      </c>
      <c r="L1" s="76"/>
      <c r="M1" s="76"/>
      <c r="N1" s="76"/>
      <c r="O1" s="76"/>
      <c r="P1" s="76"/>
      <c r="Q1" s="76"/>
      <c r="S1" s="76">
        <f>DATE(YEAR(A1),MONTH(A1)+1,1)</f>
        <v>45566</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45505</v>
      </c>
      <c r="O3" s="44">
        <f t="shared" si="0"/>
        <v>45506</v>
      </c>
      <c r="P3" s="44">
        <f t="shared" si="0"/>
        <v>45507</v>
      </c>
      <c r="Q3" s="44">
        <f t="shared" si="0"/>
        <v>45508</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f t="shared" si="1"/>
        <v>45566</v>
      </c>
      <c r="U3" s="44">
        <f t="shared" si="1"/>
        <v>45567</v>
      </c>
      <c r="V3" s="44">
        <f t="shared" si="1"/>
        <v>45568</v>
      </c>
      <c r="W3" s="44">
        <f t="shared" si="1"/>
        <v>45569</v>
      </c>
      <c r="X3" s="44">
        <f t="shared" si="1"/>
        <v>45570</v>
      </c>
      <c r="Y3" s="44">
        <f t="shared" si="1"/>
        <v>45571</v>
      </c>
    </row>
    <row r="4" spans="1:28" s="4" customFormat="1" ht="9" customHeight="1" x14ac:dyDescent="0.2">
      <c r="A4" s="73"/>
      <c r="B4" s="73"/>
      <c r="C4" s="73"/>
      <c r="D4" s="73"/>
      <c r="E4" s="73"/>
      <c r="F4" s="73"/>
      <c r="G4" s="73"/>
      <c r="H4" s="73"/>
      <c r="I4" s="39"/>
      <c r="J4" s="39"/>
      <c r="K4" s="44">
        <f t="shared" si="0"/>
        <v>45509</v>
      </c>
      <c r="L4" s="44">
        <f t="shared" si="0"/>
        <v>45510</v>
      </c>
      <c r="M4" s="44">
        <f t="shared" si="0"/>
        <v>45511</v>
      </c>
      <c r="N4" s="44">
        <f t="shared" si="0"/>
        <v>45512</v>
      </c>
      <c r="O4" s="44">
        <f t="shared" si="0"/>
        <v>45513</v>
      </c>
      <c r="P4" s="44">
        <f t="shared" si="0"/>
        <v>45514</v>
      </c>
      <c r="Q4" s="44">
        <f t="shared" si="0"/>
        <v>45515</v>
      </c>
      <c r="R4" s="3"/>
      <c r="S4" s="44">
        <f t="shared" si="1"/>
        <v>45572</v>
      </c>
      <c r="T4" s="44">
        <f t="shared" si="1"/>
        <v>45573</v>
      </c>
      <c r="U4" s="44">
        <f t="shared" si="1"/>
        <v>45574</v>
      </c>
      <c r="V4" s="44">
        <f t="shared" si="1"/>
        <v>45575</v>
      </c>
      <c r="W4" s="44">
        <f t="shared" si="1"/>
        <v>45576</v>
      </c>
      <c r="X4" s="44">
        <f t="shared" si="1"/>
        <v>45577</v>
      </c>
      <c r="Y4" s="44">
        <f t="shared" si="1"/>
        <v>45578</v>
      </c>
    </row>
    <row r="5" spans="1:28" s="4" customFormat="1" ht="9" customHeight="1" x14ac:dyDescent="0.2">
      <c r="A5" s="73"/>
      <c r="B5" s="73"/>
      <c r="C5" s="73"/>
      <c r="D5" s="73"/>
      <c r="E5" s="73"/>
      <c r="F5" s="73"/>
      <c r="G5" s="73"/>
      <c r="H5" s="73"/>
      <c r="I5" s="39"/>
      <c r="J5" s="39"/>
      <c r="K5" s="44">
        <f t="shared" si="0"/>
        <v>45516</v>
      </c>
      <c r="L5" s="44">
        <f t="shared" si="0"/>
        <v>45517</v>
      </c>
      <c r="M5" s="44">
        <f t="shared" si="0"/>
        <v>45518</v>
      </c>
      <c r="N5" s="44">
        <f t="shared" si="0"/>
        <v>45519</v>
      </c>
      <c r="O5" s="44">
        <f t="shared" si="0"/>
        <v>45520</v>
      </c>
      <c r="P5" s="44">
        <f t="shared" si="0"/>
        <v>45521</v>
      </c>
      <c r="Q5" s="44">
        <f t="shared" si="0"/>
        <v>45522</v>
      </c>
      <c r="R5" s="3"/>
      <c r="S5" s="44">
        <f t="shared" si="1"/>
        <v>45579</v>
      </c>
      <c r="T5" s="44">
        <f t="shared" si="1"/>
        <v>45580</v>
      </c>
      <c r="U5" s="44">
        <f t="shared" si="1"/>
        <v>45581</v>
      </c>
      <c r="V5" s="44">
        <f t="shared" si="1"/>
        <v>45582</v>
      </c>
      <c r="W5" s="44">
        <f t="shared" si="1"/>
        <v>45583</v>
      </c>
      <c r="X5" s="44">
        <f t="shared" si="1"/>
        <v>45584</v>
      </c>
      <c r="Y5" s="44">
        <f t="shared" si="1"/>
        <v>45585</v>
      </c>
    </row>
    <row r="6" spans="1:28" s="4" customFormat="1" ht="9" customHeight="1" x14ac:dyDescent="0.2">
      <c r="A6" s="73"/>
      <c r="B6" s="73"/>
      <c r="C6" s="73"/>
      <c r="D6" s="73"/>
      <c r="E6" s="73"/>
      <c r="F6" s="73"/>
      <c r="G6" s="73"/>
      <c r="H6" s="73"/>
      <c r="I6" s="39"/>
      <c r="J6" s="39"/>
      <c r="K6" s="44">
        <f t="shared" si="0"/>
        <v>45523</v>
      </c>
      <c r="L6" s="44">
        <f t="shared" si="0"/>
        <v>45524</v>
      </c>
      <c r="M6" s="44">
        <f t="shared" si="0"/>
        <v>45525</v>
      </c>
      <c r="N6" s="44">
        <f t="shared" si="0"/>
        <v>45526</v>
      </c>
      <c r="O6" s="44">
        <f t="shared" si="0"/>
        <v>45527</v>
      </c>
      <c r="P6" s="44">
        <f t="shared" si="0"/>
        <v>45528</v>
      </c>
      <c r="Q6" s="44">
        <f t="shared" si="0"/>
        <v>45529</v>
      </c>
      <c r="R6" s="3"/>
      <c r="S6" s="44">
        <f t="shared" si="1"/>
        <v>45586</v>
      </c>
      <c r="T6" s="44">
        <f t="shared" si="1"/>
        <v>45587</v>
      </c>
      <c r="U6" s="44">
        <f t="shared" si="1"/>
        <v>45588</v>
      </c>
      <c r="V6" s="44">
        <f t="shared" si="1"/>
        <v>45589</v>
      </c>
      <c r="W6" s="44">
        <f t="shared" si="1"/>
        <v>45590</v>
      </c>
      <c r="X6" s="44">
        <f t="shared" si="1"/>
        <v>45591</v>
      </c>
      <c r="Y6" s="44">
        <f t="shared" si="1"/>
        <v>45592</v>
      </c>
    </row>
    <row r="7" spans="1:28" s="4" customFormat="1" ht="9" customHeight="1" x14ac:dyDescent="0.2">
      <c r="A7" s="73"/>
      <c r="B7" s="73"/>
      <c r="C7" s="73"/>
      <c r="D7" s="73"/>
      <c r="E7" s="73"/>
      <c r="F7" s="73"/>
      <c r="G7" s="73"/>
      <c r="H7" s="73"/>
      <c r="I7" s="39"/>
      <c r="J7" s="39"/>
      <c r="K7" s="44">
        <f t="shared" si="0"/>
        <v>45530</v>
      </c>
      <c r="L7" s="44">
        <f t="shared" si="0"/>
        <v>45531</v>
      </c>
      <c r="M7" s="44">
        <f t="shared" si="0"/>
        <v>45532</v>
      </c>
      <c r="N7" s="44">
        <f t="shared" si="0"/>
        <v>45533</v>
      </c>
      <c r="O7" s="44">
        <f t="shared" si="0"/>
        <v>45534</v>
      </c>
      <c r="P7" s="44">
        <f t="shared" si="0"/>
        <v>45535</v>
      </c>
      <c r="Q7" s="44" t="str">
        <f t="shared" si="0"/>
        <v/>
      </c>
      <c r="R7" s="3"/>
      <c r="S7" s="44">
        <f t="shared" si="1"/>
        <v>45593</v>
      </c>
      <c r="T7" s="44">
        <f t="shared" si="1"/>
        <v>45594</v>
      </c>
      <c r="U7" s="44">
        <f t="shared" si="1"/>
        <v>45595</v>
      </c>
      <c r="V7" s="44">
        <f t="shared" si="1"/>
        <v>45596</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45530</v>
      </c>
      <c r="B9" s="75"/>
      <c r="C9" s="75">
        <f>C10</f>
        <v>45531</v>
      </c>
      <c r="D9" s="75"/>
      <c r="E9" s="75">
        <f>E10</f>
        <v>45532</v>
      </c>
      <c r="F9" s="75"/>
      <c r="G9" s="75">
        <f>G10</f>
        <v>45533</v>
      </c>
      <c r="H9" s="75"/>
      <c r="I9" s="75">
        <f>I10</f>
        <v>45534</v>
      </c>
      <c r="J9" s="75"/>
      <c r="K9" s="75">
        <f>K10</f>
        <v>45535</v>
      </c>
      <c r="L9" s="75"/>
      <c r="M9" s="75"/>
      <c r="N9" s="75"/>
      <c r="O9" s="75"/>
      <c r="P9" s="75"/>
      <c r="Q9" s="75"/>
      <c r="R9" s="75"/>
      <c r="S9" s="75">
        <f>S10</f>
        <v>45536</v>
      </c>
      <c r="T9" s="75"/>
      <c r="U9" s="75"/>
      <c r="V9" s="75"/>
      <c r="W9" s="75"/>
      <c r="X9" s="75"/>
      <c r="Y9" s="75"/>
      <c r="Z9" s="77"/>
      <c r="AB9" s="45"/>
    </row>
    <row r="10" spans="1:28" s="1" customFormat="1" ht="18.5" x14ac:dyDescent="0.25">
      <c r="A10" s="42">
        <f>$A$1-(WEEKDAY($A$1,1)-(день_начала-1))-IF((WEEKDAY($A$1,1)-(день_начала-1))&lt;=0,7,0)+1</f>
        <v>45530</v>
      </c>
      <c r="B10" s="26"/>
      <c r="C10" s="43">
        <f>A10+1</f>
        <v>45531</v>
      </c>
      <c r="D10" s="25"/>
      <c r="E10" s="43">
        <f>C10+1</f>
        <v>45532</v>
      </c>
      <c r="F10" s="25"/>
      <c r="G10" s="43">
        <f>E10+1</f>
        <v>45533</v>
      </c>
      <c r="H10" s="25"/>
      <c r="I10" s="43">
        <f>G10+1</f>
        <v>45534</v>
      </c>
      <c r="J10" s="25"/>
      <c r="K10" s="63">
        <f>I10+1</f>
        <v>45535</v>
      </c>
      <c r="L10" s="64"/>
      <c r="M10" s="65"/>
      <c r="N10" s="65"/>
      <c r="O10" s="65"/>
      <c r="P10" s="65"/>
      <c r="Q10" s="65"/>
      <c r="R10" s="66"/>
      <c r="S10" s="54">
        <f>K10+1</f>
        <v>45536</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45537</v>
      </c>
      <c r="B16" s="26"/>
      <c r="C16" s="43">
        <f>A16+1</f>
        <v>45538</v>
      </c>
      <c r="D16" s="25"/>
      <c r="E16" s="43">
        <f>C16+1</f>
        <v>45539</v>
      </c>
      <c r="F16" s="25"/>
      <c r="G16" s="43">
        <f>E16+1</f>
        <v>45540</v>
      </c>
      <c r="H16" s="25"/>
      <c r="I16" s="43">
        <f>G16+1</f>
        <v>45541</v>
      </c>
      <c r="J16" s="25"/>
      <c r="K16" s="63">
        <f>I16+1</f>
        <v>45542</v>
      </c>
      <c r="L16" s="64"/>
      <c r="M16" s="65"/>
      <c r="N16" s="65"/>
      <c r="O16" s="65"/>
      <c r="P16" s="65"/>
      <c r="Q16" s="65"/>
      <c r="R16" s="66"/>
      <c r="S16" s="54">
        <f>K16+1</f>
        <v>45543</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45544</v>
      </c>
      <c r="B22" s="26"/>
      <c r="C22" s="43">
        <f>A22+1</f>
        <v>45545</v>
      </c>
      <c r="D22" s="25"/>
      <c r="E22" s="43">
        <f>C22+1</f>
        <v>45546</v>
      </c>
      <c r="F22" s="25"/>
      <c r="G22" s="43">
        <f>E22+1</f>
        <v>45547</v>
      </c>
      <c r="H22" s="25"/>
      <c r="I22" s="43">
        <f>G22+1</f>
        <v>45548</v>
      </c>
      <c r="J22" s="25"/>
      <c r="K22" s="63">
        <f>I22+1</f>
        <v>45549</v>
      </c>
      <c r="L22" s="64"/>
      <c r="M22" s="65"/>
      <c r="N22" s="65"/>
      <c r="O22" s="65"/>
      <c r="P22" s="65"/>
      <c r="Q22" s="65"/>
      <c r="R22" s="66"/>
      <c r="S22" s="54">
        <f>K22+1</f>
        <v>45550</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45551</v>
      </c>
      <c r="B28" s="26"/>
      <c r="C28" s="43">
        <f>A28+1</f>
        <v>45552</v>
      </c>
      <c r="D28" s="25"/>
      <c r="E28" s="43">
        <f>C28+1</f>
        <v>45553</v>
      </c>
      <c r="F28" s="25"/>
      <c r="G28" s="43">
        <f>E28+1</f>
        <v>45554</v>
      </c>
      <c r="H28" s="25"/>
      <c r="I28" s="43">
        <f>G28+1</f>
        <v>45555</v>
      </c>
      <c r="J28" s="25"/>
      <c r="K28" s="63">
        <f>I28+1</f>
        <v>45556</v>
      </c>
      <c r="L28" s="64"/>
      <c r="M28" s="65"/>
      <c r="N28" s="65"/>
      <c r="O28" s="65"/>
      <c r="P28" s="65"/>
      <c r="Q28" s="65"/>
      <c r="R28" s="66"/>
      <c r="S28" s="54">
        <f>K28+1</f>
        <v>45557</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45558</v>
      </c>
      <c r="B34" s="26"/>
      <c r="C34" s="43">
        <f>A34+1</f>
        <v>45559</v>
      </c>
      <c r="D34" s="25"/>
      <c r="E34" s="43">
        <f>C34+1</f>
        <v>45560</v>
      </c>
      <c r="F34" s="25"/>
      <c r="G34" s="43">
        <f>E34+1</f>
        <v>45561</v>
      </c>
      <c r="H34" s="25"/>
      <c r="I34" s="43">
        <f>G34+1</f>
        <v>45562</v>
      </c>
      <c r="J34" s="25"/>
      <c r="K34" s="63">
        <f>I34+1</f>
        <v>45563</v>
      </c>
      <c r="L34" s="64"/>
      <c r="M34" s="65"/>
      <c r="N34" s="65"/>
      <c r="O34" s="65"/>
      <c r="P34" s="65"/>
      <c r="Q34" s="65"/>
      <c r="R34" s="66"/>
      <c r="S34" s="54">
        <f>K34+1</f>
        <v>45564</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45565</v>
      </c>
      <c r="B40" s="26"/>
      <c r="C40" s="43">
        <f>A40+1</f>
        <v>45566</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5" priority="3">
      <formula>MONTH(A10)&lt;&gt;MONTH($A$1)</formula>
    </cfRule>
    <cfRule type="expression" dxfId="14" priority="4">
      <formula>OR(WEEKDAY(A10,1)=1,WEEKDAY(A10,1)=7)</formula>
    </cfRule>
  </conditionalFormatting>
  <conditionalFormatting sqref="I10 I16 I22 I28 I34">
    <cfRule type="expression" dxfId="13" priority="1">
      <formula>MONTH(I10)&lt;&gt;MONTH($A$1)</formula>
    </cfRule>
    <cfRule type="expression" dxfId="12" priority="2">
      <formula>OR(WEEKDAY(I10,1)=1,WEEKDAY(I10,1)=7)</formula>
    </cfRule>
  </conditionalFormatting>
  <printOptions horizontalCentered="1"/>
  <pageMargins left="0.5" right="0.5" top="0.25" bottom="0.25" header="0.25" footer="0.25"/>
  <pageSetup paperSize="9" scale="9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DATE(Настройка!D5,Настройка!D7+9,1)</f>
        <v>45566</v>
      </c>
      <c r="B1" s="73"/>
      <c r="C1" s="73"/>
      <c r="D1" s="73"/>
      <c r="E1" s="73"/>
      <c r="F1" s="73"/>
      <c r="G1" s="73"/>
      <c r="H1" s="73"/>
      <c r="I1" s="39"/>
      <c r="J1" s="39"/>
      <c r="K1" s="76">
        <f>DATE(YEAR(A1),MONTH(A1)-1,1)</f>
        <v>45536</v>
      </c>
      <c r="L1" s="76"/>
      <c r="M1" s="76"/>
      <c r="N1" s="76"/>
      <c r="O1" s="76"/>
      <c r="P1" s="76"/>
      <c r="Q1" s="76"/>
      <c r="S1" s="76">
        <f>DATE(YEAR(A1),MONTH(A1)+1,1)</f>
        <v>45597</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t="str">
        <f t="shared" si="0"/>
        <v/>
      </c>
      <c r="Q3" s="44">
        <f t="shared" si="0"/>
        <v>45536</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45597</v>
      </c>
      <c r="X3" s="44">
        <f t="shared" si="1"/>
        <v>45598</v>
      </c>
      <c r="Y3" s="44">
        <f t="shared" si="1"/>
        <v>45599</v>
      </c>
    </row>
    <row r="4" spans="1:28" s="4" customFormat="1" ht="9" customHeight="1" x14ac:dyDescent="0.2">
      <c r="A4" s="73"/>
      <c r="B4" s="73"/>
      <c r="C4" s="73"/>
      <c r="D4" s="73"/>
      <c r="E4" s="73"/>
      <c r="F4" s="73"/>
      <c r="G4" s="73"/>
      <c r="H4" s="73"/>
      <c r="I4" s="39"/>
      <c r="J4" s="39"/>
      <c r="K4" s="44">
        <f t="shared" si="0"/>
        <v>45537</v>
      </c>
      <c r="L4" s="44">
        <f t="shared" si="0"/>
        <v>45538</v>
      </c>
      <c r="M4" s="44">
        <f t="shared" si="0"/>
        <v>45539</v>
      </c>
      <c r="N4" s="44">
        <f t="shared" si="0"/>
        <v>45540</v>
      </c>
      <c r="O4" s="44">
        <f t="shared" si="0"/>
        <v>45541</v>
      </c>
      <c r="P4" s="44">
        <f t="shared" si="0"/>
        <v>45542</v>
      </c>
      <c r="Q4" s="44">
        <f t="shared" si="0"/>
        <v>45543</v>
      </c>
      <c r="R4" s="3"/>
      <c r="S4" s="44">
        <f t="shared" si="1"/>
        <v>45600</v>
      </c>
      <c r="T4" s="44">
        <f t="shared" si="1"/>
        <v>45601</v>
      </c>
      <c r="U4" s="44">
        <f t="shared" si="1"/>
        <v>45602</v>
      </c>
      <c r="V4" s="44">
        <f t="shared" si="1"/>
        <v>45603</v>
      </c>
      <c r="W4" s="44">
        <f t="shared" si="1"/>
        <v>45604</v>
      </c>
      <c r="X4" s="44">
        <f t="shared" si="1"/>
        <v>45605</v>
      </c>
      <c r="Y4" s="44">
        <f t="shared" si="1"/>
        <v>45606</v>
      </c>
    </row>
    <row r="5" spans="1:28" s="4" customFormat="1" ht="9" customHeight="1" x14ac:dyDescent="0.2">
      <c r="A5" s="73"/>
      <c r="B5" s="73"/>
      <c r="C5" s="73"/>
      <c r="D5" s="73"/>
      <c r="E5" s="73"/>
      <c r="F5" s="73"/>
      <c r="G5" s="73"/>
      <c r="H5" s="73"/>
      <c r="I5" s="39"/>
      <c r="J5" s="39"/>
      <c r="K5" s="44">
        <f t="shared" si="0"/>
        <v>45544</v>
      </c>
      <c r="L5" s="44">
        <f t="shared" si="0"/>
        <v>45545</v>
      </c>
      <c r="M5" s="44">
        <f t="shared" si="0"/>
        <v>45546</v>
      </c>
      <c r="N5" s="44">
        <f t="shared" si="0"/>
        <v>45547</v>
      </c>
      <c r="O5" s="44">
        <f t="shared" si="0"/>
        <v>45548</v>
      </c>
      <c r="P5" s="44">
        <f t="shared" si="0"/>
        <v>45549</v>
      </c>
      <c r="Q5" s="44">
        <f t="shared" si="0"/>
        <v>45550</v>
      </c>
      <c r="R5" s="3"/>
      <c r="S5" s="44">
        <f t="shared" si="1"/>
        <v>45607</v>
      </c>
      <c r="T5" s="44">
        <f t="shared" si="1"/>
        <v>45608</v>
      </c>
      <c r="U5" s="44">
        <f t="shared" si="1"/>
        <v>45609</v>
      </c>
      <c r="V5" s="44">
        <f t="shared" si="1"/>
        <v>45610</v>
      </c>
      <c r="W5" s="44">
        <f t="shared" si="1"/>
        <v>45611</v>
      </c>
      <c r="X5" s="44">
        <f t="shared" si="1"/>
        <v>45612</v>
      </c>
      <c r="Y5" s="44">
        <f t="shared" si="1"/>
        <v>45613</v>
      </c>
    </row>
    <row r="6" spans="1:28" s="4" customFormat="1" ht="9" customHeight="1" x14ac:dyDescent="0.2">
      <c r="A6" s="73"/>
      <c r="B6" s="73"/>
      <c r="C6" s="73"/>
      <c r="D6" s="73"/>
      <c r="E6" s="73"/>
      <c r="F6" s="73"/>
      <c r="G6" s="73"/>
      <c r="H6" s="73"/>
      <c r="I6" s="39"/>
      <c r="J6" s="39"/>
      <c r="K6" s="44">
        <f t="shared" si="0"/>
        <v>45551</v>
      </c>
      <c r="L6" s="44">
        <f t="shared" si="0"/>
        <v>45552</v>
      </c>
      <c r="M6" s="44">
        <f t="shared" si="0"/>
        <v>45553</v>
      </c>
      <c r="N6" s="44">
        <f t="shared" si="0"/>
        <v>45554</v>
      </c>
      <c r="O6" s="44">
        <f t="shared" si="0"/>
        <v>45555</v>
      </c>
      <c r="P6" s="44">
        <f t="shared" si="0"/>
        <v>45556</v>
      </c>
      <c r="Q6" s="44">
        <f t="shared" si="0"/>
        <v>45557</v>
      </c>
      <c r="R6" s="3"/>
      <c r="S6" s="44">
        <f t="shared" si="1"/>
        <v>45614</v>
      </c>
      <c r="T6" s="44">
        <f t="shared" si="1"/>
        <v>45615</v>
      </c>
      <c r="U6" s="44">
        <f t="shared" si="1"/>
        <v>45616</v>
      </c>
      <c r="V6" s="44">
        <f t="shared" si="1"/>
        <v>45617</v>
      </c>
      <c r="W6" s="44">
        <f t="shared" si="1"/>
        <v>45618</v>
      </c>
      <c r="X6" s="44">
        <f t="shared" si="1"/>
        <v>45619</v>
      </c>
      <c r="Y6" s="44">
        <f t="shared" si="1"/>
        <v>45620</v>
      </c>
    </row>
    <row r="7" spans="1:28" s="4" customFormat="1" ht="9" customHeight="1" x14ac:dyDescent="0.2">
      <c r="A7" s="73"/>
      <c r="B7" s="73"/>
      <c r="C7" s="73"/>
      <c r="D7" s="73"/>
      <c r="E7" s="73"/>
      <c r="F7" s="73"/>
      <c r="G7" s="73"/>
      <c r="H7" s="73"/>
      <c r="I7" s="39"/>
      <c r="J7" s="39"/>
      <c r="K7" s="44">
        <f t="shared" si="0"/>
        <v>45558</v>
      </c>
      <c r="L7" s="44">
        <f t="shared" si="0"/>
        <v>45559</v>
      </c>
      <c r="M7" s="44">
        <f t="shared" si="0"/>
        <v>45560</v>
      </c>
      <c r="N7" s="44">
        <f t="shared" si="0"/>
        <v>45561</v>
      </c>
      <c r="O7" s="44">
        <f t="shared" si="0"/>
        <v>45562</v>
      </c>
      <c r="P7" s="44">
        <f t="shared" si="0"/>
        <v>45563</v>
      </c>
      <c r="Q7" s="44">
        <f t="shared" si="0"/>
        <v>45564</v>
      </c>
      <c r="R7" s="3"/>
      <c r="S7" s="44">
        <f t="shared" si="1"/>
        <v>45621</v>
      </c>
      <c r="T7" s="44">
        <f t="shared" si="1"/>
        <v>45622</v>
      </c>
      <c r="U7" s="44">
        <f t="shared" si="1"/>
        <v>45623</v>
      </c>
      <c r="V7" s="44">
        <f t="shared" si="1"/>
        <v>45624</v>
      </c>
      <c r="W7" s="44">
        <f t="shared" si="1"/>
        <v>45625</v>
      </c>
      <c r="X7" s="44">
        <f t="shared" si="1"/>
        <v>45626</v>
      </c>
      <c r="Y7" s="44" t="str">
        <f t="shared" si="1"/>
        <v/>
      </c>
    </row>
    <row r="8" spans="1:28" s="5" customFormat="1" ht="9" customHeight="1" x14ac:dyDescent="0.25">
      <c r="A8" s="40"/>
      <c r="B8" s="40"/>
      <c r="C8" s="40"/>
      <c r="D8" s="40"/>
      <c r="E8" s="40"/>
      <c r="F8" s="40"/>
      <c r="G8" s="40"/>
      <c r="H8" s="40"/>
      <c r="I8" s="41"/>
      <c r="J8" s="41"/>
      <c r="K8" s="44">
        <f t="shared" si="0"/>
        <v>45565</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45565</v>
      </c>
      <c r="B9" s="75"/>
      <c r="C9" s="75">
        <f>C10</f>
        <v>45566</v>
      </c>
      <c r="D9" s="75"/>
      <c r="E9" s="75">
        <f>E10</f>
        <v>45567</v>
      </c>
      <c r="F9" s="75"/>
      <c r="G9" s="75">
        <f>G10</f>
        <v>45568</v>
      </c>
      <c r="H9" s="75"/>
      <c r="I9" s="75">
        <f>I10</f>
        <v>45569</v>
      </c>
      <c r="J9" s="75"/>
      <c r="K9" s="75">
        <f>K10</f>
        <v>45570</v>
      </c>
      <c r="L9" s="75"/>
      <c r="M9" s="75"/>
      <c r="N9" s="75"/>
      <c r="O9" s="75"/>
      <c r="P9" s="75"/>
      <c r="Q9" s="75"/>
      <c r="R9" s="75"/>
      <c r="S9" s="75">
        <f>S10</f>
        <v>45571</v>
      </c>
      <c r="T9" s="75"/>
      <c r="U9" s="75"/>
      <c r="V9" s="75"/>
      <c r="W9" s="75"/>
      <c r="X9" s="75"/>
      <c r="Y9" s="75"/>
      <c r="Z9" s="77"/>
      <c r="AB9" s="45"/>
    </row>
    <row r="10" spans="1:28" s="1" customFormat="1" ht="18.5" x14ac:dyDescent="0.25">
      <c r="A10" s="42">
        <f>$A$1-(WEEKDAY($A$1,1)-(день_начала-1))-IF((WEEKDAY($A$1,1)-(день_начала-1))&lt;=0,7,0)+1</f>
        <v>45565</v>
      </c>
      <c r="B10" s="26"/>
      <c r="C10" s="43">
        <f>A10+1</f>
        <v>45566</v>
      </c>
      <c r="D10" s="25"/>
      <c r="E10" s="43">
        <f>C10+1</f>
        <v>45567</v>
      </c>
      <c r="F10" s="25"/>
      <c r="G10" s="43">
        <f>E10+1</f>
        <v>45568</v>
      </c>
      <c r="H10" s="25"/>
      <c r="I10" s="43">
        <f>G10+1</f>
        <v>45569</v>
      </c>
      <c r="J10" s="25"/>
      <c r="K10" s="63">
        <f>I10+1</f>
        <v>45570</v>
      </c>
      <c r="L10" s="64"/>
      <c r="M10" s="65"/>
      <c r="N10" s="65"/>
      <c r="O10" s="65"/>
      <c r="P10" s="65"/>
      <c r="Q10" s="65"/>
      <c r="R10" s="66"/>
      <c r="S10" s="54">
        <f>K10+1</f>
        <v>45571</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45572</v>
      </c>
      <c r="B16" s="26"/>
      <c r="C16" s="43">
        <f>A16+1</f>
        <v>45573</v>
      </c>
      <c r="D16" s="25"/>
      <c r="E16" s="43">
        <f>C16+1</f>
        <v>45574</v>
      </c>
      <c r="F16" s="25"/>
      <c r="G16" s="43">
        <f>E16+1</f>
        <v>45575</v>
      </c>
      <c r="H16" s="25"/>
      <c r="I16" s="43">
        <f>G16+1</f>
        <v>45576</v>
      </c>
      <c r="J16" s="25"/>
      <c r="K16" s="63">
        <f>I16+1</f>
        <v>45577</v>
      </c>
      <c r="L16" s="64"/>
      <c r="M16" s="65"/>
      <c r="N16" s="65"/>
      <c r="O16" s="65"/>
      <c r="P16" s="65"/>
      <c r="Q16" s="65"/>
      <c r="R16" s="66"/>
      <c r="S16" s="54">
        <f>K16+1</f>
        <v>45578</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45579</v>
      </c>
      <c r="B22" s="26"/>
      <c r="C22" s="43">
        <f>A22+1</f>
        <v>45580</v>
      </c>
      <c r="D22" s="25"/>
      <c r="E22" s="43">
        <f>C22+1</f>
        <v>45581</v>
      </c>
      <c r="F22" s="25"/>
      <c r="G22" s="43">
        <f>E22+1</f>
        <v>45582</v>
      </c>
      <c r="H22" s="25"/>
      <c r="I22" s="43">
        <f>G22+1</f>
        <v>45583</v>
      </c>
      <c r="J22" s="25"/>
      <c r="K22" s="63">
        <f>I22+1</f>
        <v>45584</v>
      </c>
      <c r="L22" s="64"/>
      <c r="M22" s="65"/>
      <c r="N22" s="65"/>
      <c r="O22" s="65"/>
      <c r="P22" s="65"/>
      <c r="Q22" s="65"/>
      <c r="R22" s="66"/>
      <c r="S22" s="54">
        <f>K22+1</f>
        <v>45585</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45586</v>
      </c>
      <c r="B28" s="26"/>
      <c r="C28" s="43">
        <f>A28+1</f>
        <v>45587</v>
      </c>
      <c r="D28" s="25"/>
      <c r="E28" s="43">
        <f>C28+1</f>
        <v>45588</v>
      </c>
      <c r="F28" s="25"/>
      <c r="G28" s="43">
        <f>E28+1</f>
        <v>45589</v>
      </c>
      <c r="H28" s="25"/>
      <c r="I28" s="43">
        <f>G28+1</f>
        <v>45590</v>
      </c>
      <c r="J28" s="25"/>
      <c r="K28" s="63">
        <f>I28+1</f>
        <v>45591</v>
      </c>
      <c r="L28" s="64"/>
      <c r="M28" s="65"/>
      <c r="N28" s="65"/>
      <c r="O28" s="65"/>
      <c r="P28" s="65"/>
      <c r="Q28" s="65"/>
      <c r="R28" s="66"/>
      <c r="S28" s="54">
        <f>K28+1</f>
        <v>45592</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45593</v>
      </c>
      <c r="B34" s="26"/>
      <c r="C34" s="43">
        <f>A34+1</f>
        <v>45594</v>
      </c>
      <c r="D34" s="25"/>
      <c r="E34" s="43">
        <f>C34+1</f>
        <v>45595</v>
      </c>
      <c r="F34" s="25"/>
      <c r="G34" s="43">
        <f>E34+1</f>
        <v>45596</v>
      </c>
      <c r="H34" s="25"/>
      <c r="I34" s="43">
        <f>G34+1</f>
        <v>45597</v>
      </c>
      <c r="J34" s="25"/>
      <c r="K34" s="63">
        <f>I34+1</f>
        <v>45598</v>
      </c>
      <c r="L34" s="64"/>
      <c r="M34" s="65"/>
      <c r="N34" s="65"/>
      <c r="O34" s="65"/>
      <c r="P34" s="65"/>
      <c r="Q34" s="65"/>
      <c r="R34" s="66"/>
      <c r="S34" s="54">
        <f>K34+1</f>
        <v>45599</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45600</v>
      </c>
      <c r="B40" s="26"/>
      <c r="C40" s="43">
        <f>A40+1</f>
        <v>45601</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1" priority="3">
      <formula>MONTH(A10)&lt;&gt;MONTH($A$1)</formula>
    </cfRule>
    <cfRule type="expression" dxfId="10" priority="4">
      <formula>OR(WEEKDAY(A10,1)=1,WEEKDAY(A10,1)=7)</formula>
    </cfRule>
  </conditionalFormatting>
  <conditionalFormatting sqref="I10 I16 I22 I28 I34">
    <cfRule type="expression" dxfId="9" priority="1">
      <formula>MONTH(I10)&lt;&gt;MONTH($A$1)</formula>
    </cfRule>
    <cfRule type="expression" dxfId="8" priority="2">
      <formula>OR(WEEKDAY(I10,1)=1,WEEKDAY(I10,1)=7)</formula>
    </cfRule>
  </conditionalFormatting>
  <printOptions horizontalCentered="1"/>
  <pageMargins left="0.5" right="0.5" top="0.25" bottom="0.25" header="0.25" footer="0.25"/>
  <pageSetup paperSize="9" scale="9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DATE(Настройка!D5,Настройка!D7+10,1)</f>
        <v>45597</v>
      </c>
      <c r="B1" s="73"/>
      <c r="C1" s="73"/>
      <c r="D1" s="73"/>
      <c r="E1" s="73"/>
      <c r="F1" s="73"/>
      <c r="G1" s="73"/>
      <c r="H1" s="73"/>
      <c r="I1" s="39"/>
      <c r="J1" s="39"/>
      <c r="K1" s="76">
        <f>DATE(YEAR(A1),MONTH(A1)-1,1)</f>
        <v>45566</v>
      </c>
      <c r="L1" s="76"/>
      <c r="M1" s="76"/>
      <c r="N1" s="76"/>
      <c r="O1" s="76"/>
      <c r="P1" s="76"/>
      <c r="Q1" s="76"/>
      <c r="S1" s="76">
        <f>DATE(YEAR(A1),MONTH(A1)+1,1)</f>
        <v>45627</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45566</v>
      </c>
      <c r="M3" s="44">
        <f t="shared" si="0"/>
        <v>45567</v>
      </c>
      <c r="N3" s="44">
        <f t="shared" si="0"/>
        <v>45568</v>
      </c>
      <c r="O3" s="44">
        <f t="shared" si="0"/>
        <v>45569</v>
      </c>
      <c r="P3" s="44">
        <f t="shared" si="0"/>
        <v>45570</v>
      </c>
      <c r="Q3" s="44">
        <f t="shared" si="0"/>
        <v>45571</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t="str">
        <f t="shared" si="1"/>
        <v/>
      </c>
      <c r="Y3" s="44">
        <f t="shared" si="1"/>
        <v>45627</v>
      </c>
    </row>
    <row r="4" spans="1:28" s="4" customFormat="1" ht="9" customHeight="1" x14ac:dyDescent="0.2">
      <c r="A4" s="73"/>
      <c r="B4" s="73"/>
      <c r="C4" s="73"/>
      <c r="D4" s="73"/>
      <c r="E4" s="73"/>
      <c r="F4" s="73"/>
      <c r="G4" s="73"/>
      <c r="H4" s="73"/>
      <c r="I4" s="39"/>
      <c r="J4" s="39"/>
      <c r="K4" s="44">
        <f t="shared" si="0"/>
        <v>45572</v>
      </c>
      <c r="L4" s="44">
        <f t="shared" si="0"/>
        <v>45573</v>
      </c>
      <c r="M4" s="44">
        <f t="shared" si="0"/>
        <v>45574</v>
      </c>
      <c r="N4" s="44">
        <f t="shared" si="0"/>
        <v>45575</v>
      </c>
      <c r="O4" s="44">
        <f t="shared" si="0"/>
        <v>45576</v>
      </c>
      <c r="P4" s="44">
        <f t="shared" si="0"/>
        <v>45577</v>
      </c>
      <c r="Q4" s="44">
        <f t="shared" si="0"/>
        <v>45578</v>
      </c>
      <c r="R4" s="3"/>
      <c r="S4" s="44">
        <f t="shared" si="1"/>
        <v>45628</v>
      </c>
      <c r="T4" s="44">
        <f t="shared" si="1"/>
        <v>45629</v>
      </c>
      <c r="U4" s="44">
        <f t="shared" si="1"/>
        <v>45630</v>
      </c>
      <c r="V4" s="44">
        <f t="shared" si="1"/>
        <v>45631</v>
      </c>
      <c r="W4" s="44">
        <f t="shared" si="1"/>
        <v>45632</v>
      </c>
      <c r="X4" s="44">
        <f t="shared" si="1"/>
        <v>45633</v>
      </c>
      <c r="Y4" s="44">
        <f t="shared" si="1"/>
        <v>45634</v>
      </c>
    </row>
    <row r="5" spans="1:28" s="4" customFormat="1" ht="9" customHeight="1" x14ac:dyDescent="0.2">
      <c r="A5" s="73"/>
      <c r="B5" s="73"/>
      <c r="C5" s="73"/>
      <c r="D5" s="73"/>
      <c r="E5" s="73"/>
      <c r="F5" s="73"/>
      <c r="G5" s="73"/>
      <c r="H5" s="73"/>
      <c r="I5" s="39"/>
      <c r="J5" s="39"/>
      <c r="K5" s="44">
        <f t="shared" si="0"/>
        <v>45579</v>
      </c>
      <c r="L5" s="44">
        <f t="shared" si="0"/>
        <v>45580</v>
      </c>
      <c r="M5" s="44">
        <f t="shared" si="0"/>
        <v>45581</v>
      </c>
      <c r="N5" s="44">
        <f t="shared" si="0"/>
        <v>45582</v>
      </c>
      <c r="O5" s="44">
        <f t="shared" si="0"/>
        <v>45583</v>
      </c>
      <c r="P5" s="44">
        <f t="shared" si="0"/>
        <v>45584</v>
      </c>
      <c r="Q5" s="44">
        <f t="shared" si="0"/>
        <v>45585</v>
      </c>
      <c r="R5" s="3"/>
      <c r="S5" s="44">
        <f t="shared" si="1"/>
        <v>45635</v>
      </c>
      <c r="T5" s="44">
        <f t="shared" si="1"/>
        <v>45636</v>
      </c>
      <c r="U5" s="44">
        <f t="shared" si="1"/>
        <v>45637</v>
      </c>
      <c r="V5" s="44">
        <f t="shared" si="1"/>
        <v>45638</v>
      </c>
      <c r="W5" s="44">
        <f t="shared" si="1"/>
        <v>45639</v>
      </c>
      <c r="X5" s="44">
        <f t="shared" si="1"/>
        <v>45640</v>
      </c>
      <c r="Y5" s="44">
        <f t="shared" si="1"/>
        <v>45641</v>
      </c>
    </row>
    <row r="6" spans="1:28" s="4" customFormat="1" ht="9" customHeight="1" x14ac:dyDescent="0.2">
      <c r="A6" s="73"/>
      <c r="B6" s="73"/>
      <c r="C6" s="73"/>
      <c r="D6" s="73"/>
      <c r="E6" s="73"/>
      <c r="F6" s="73"/>
      <c r="G6" s="73"/>
      <c r="H6" s="73"/>
      <c r="I6" s="39"/>
      <c r="J6" s="39"/>
      <c r="K6" s="44">
        <f t="shared" si="0"/>
        <v>45586</v>
      </c>
      <c r="L6" s="44">
        <f t="shared" si="0"/>
        <v>45587</v>
      </c>
      <c r="M6" s="44">
        <f t="shared" si="0"/>
        <v>45588</v>
      </c>
      <c r="N6" s="44">
        <f t="shared" si="0"/>
        <v>45589</v>
      </c>
      <c r="O6" s="44">
        <f t="shared" si="0"/>
        <v>45590</v>
      </c>
      <c r="P6" s="44">
        <f t="shared" si="0"/>
        <v>45591</v>
      </c>
      <c r="Q6" s="44">
        <f t="shared" si="0"/>
        <v>45592</v>
      </c>
      <c r="R6" s="3"/>
      <c r="S6" s="44">
        <f t="shared" si="1"/>
        <v>45642</v>
      </c>
      <c r="T6" s="44">
        <f t="shared" si="1"/>
        <v>45643</v>
      </c>
      <c r="U6" s="44">
        <f t="shared" si="1"/>
        <v>45644</v>
      </c>
      <c r="V6" s="44">
        <f t="shared" si="1"/>
        <v>45645</v>
      </c>
      <c r="W6" s="44">
        <f t="shared" si="1"/>
        <v>45646</v>
      </c>
      <c r="X6" s="44">
        <f t="shared" si="1"/>
        <v>45647</v>
      </c>
      <c r="Y6" s="44">
        <f t="shared" si="1"/>
        <v>45648</v>
      </c>
    </row>
    <row r="7" spans="1:28" s="4" customFormat="1" ht="9" customHeight="1" x14ac:dyDescent="0.2">
      <c r="A7" s="73"/>
      <c r="B7" s="73"/>
      <c r="C7" s="73"/>
      <c r="D7" s="73"/>
      <c r="E7" s="73"/>
      <c r="F7" s="73"/>
      <c r="G7" s="73"/>
      <c r="H7" s="73"/>
      <c r="I7" s="39"/>
      <c r="J7" s="39"/>
      <c r="K7" s="44">
        <f t="shared" si="0"/>
        <v>45593</v>
      </c>
      <c r="L7" s="44">
        <f t="shared" si="0"/>
        <v>45594</v>
      </c>
      <c r="M7" s="44">
        <f t="shared" si="0"/>
        <v>45595</v>
      </c>
      <c r="N7" s="44">
        <f t="shared" si="0"/>
        <v>45596</v>
      </c>
      <c r="O7" s="44" t="str">
        <f t="shared" si="0"/>
        <v/>
      </c>
      <c r="P7" s="44" t="str">
        <f t="shared" si="0"/>
        <v/>
      </c>
      <c r="Q7" s="44" t="str">
        <f t="shared" si="0"/>
        <v/>
      </c>
      <c r="R7" s="3"/>
      <c r="S7" s="44">
        <f t="shared" si="1"/>
        <v>45649</v>
      </c>
      <c r="T7" s="44">
        <f t="shared" si="1"/>
        <v>45650</v>
      </c>
      <c r="U7" s="44">
        <f t="shared" si="1"/>
        <v>45651</v>
      </c>
      <c r="V7" s="44">
        <f t="shared" si="1"/>
        <v>45652</v>
      </c>
      <c r="W7" s="44">
        <f t="shared" si="1"/>
        <v>45653</v>
      </c>
      <c r="X7" s="44">
        <f t="shared" si="1"/>
        <v>45654</v>
      </c>
      <c r="Y7" s="44">
        <f t="shared" si="1"/>
        <v>45655</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45656</v>
      </c>
      <c r="T8" s="44">
        <f t="shared" si="1"/>
        <v>45657</v>
      </c>
      <c r="U8" s="44" t="str">
        <f t="shared" si="1"/>
        <v/>
      </c>
      <c r="V8" s="44" t="str">
        <f t="shared" si="1"/>
        <v/>
      </c>
      <c r="W8" s="44" t="str">
        <f t="shared" si="1"/>
        <v/>
      </c>
      <c r="X8" s="44" t="str">
        <f t="shared" si="1"/>
        <v/>
      </c>
      <c r="Y8" s="44" t="str">
        <f t="shared" si="1"/>
        <v/>
      </c>
      <c r="Z8" s="34"/>
    </row>
    <row r="9" spans="1:28" s="1" customFormat="1" ht="21" customHeight="1" x14ac:dyDescent="0.25">
      <c r="A9" s="74">
        <f>A10</f>
        <v>45593</v>
      </c>
      <c r="B9" s="75"/>
      <c r="C9" s="75">
        <f>C10</f>
        <v>45594</v>
      </c>
      <c r="D9" s="75"/>
      <c r="E9" s="75">
        <f>E10</f>
        <v>45595</v>
      </c>
      <c r="F9" s="75"/>
      <c r="G9" s="75">
        <f>G10</f>
        <v>45596</v>
      </c>
      <c r="H9" s="75"/>
      <c r="I9" s="75">
        <f>I10</f>
        <v>45597</v>
      </c>
      <c r="J9" s="75"/>
      <c r="K9" s="75">
        <f>K10</f>
        <v>45598</v>
      </c>
      <c r="L9" s="75"/>
      <c r="M9" s="75"/>
      <c r="N9" s="75"/>
      <c r="O9" s="75"/>
      <c r="P9" s="75"/>
      <c r="Q9" s="75"/>
      <c r="R9" s="75"/>
      <c r="S9" s="75">
        <f>S10</f>
        <v>45599</v>
      </c>
      <c r="T9" s="75"/>
      <c r="U9" s="75"/>
      <c r="V9" s="75"/>
      <c r="W9" s="75"/>
      <c r="X9" s="75"/>
      <c r="Y9" s="75"/>
      <c r="Z9" s="77"/>
      <c r="AB9" s="45"/>
    </row>
    <row r="10" spans="1:28" s="1" customFormat="1" ht="18.5" x14ac:dyDescent="0.25">
      <c r="A10" s="42">
        <f>$A$1-(WEEKDAY($A$1,1)-(день_начала-1))-IF((WEEKDAY($A$1,1)-(день_начала-1))&lt;=0,7,0)+1</f>
        <v>45593</v>
      </c>
      <c r="B10" s="26"/>
      <c r="C10" s="43">
        <f>A10+1</f>
        <v>45594</v>
      </c>
      <c r="D10" s="25"/>
      <c r="E10" s="43">
        <f>C10+1</f>
        <v>45595</v>
      </c>
      <c r="F10" s="25"/>
      <c r="G10" s="43">
        <f>E10+1</f>
        <v>45596</v>
      </c>
      <c r="H10" s="25"/>
      <c r="I10" s="43">
        <f>G10+1</f>
        <v>45597</v>
      </c>
      <c r="J10" s="25"/>
      <c r="K10" s="63">
        <f>I10+1</f>
        <v>45598</v>
      </c>
      <c r="L10" s="64"/>
      <c r="M10" s="65"/>
      <c r="N10" s="65"/>
      <c r="O10" s="65"/>
      <c r="P10" s="65"/>
      <c r="Q10" s="65"/>
      <c r="R10" s="66"/>
      <c r="S10" s="54">
        <f>K10+1</f>
        <v>45599</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45600</v>
      </c>
      <c r="B16" s="26"/>
      <c r="C16" s="43">
        <f>A16+1</f>
        <v>45601</v>
      </c>
      <c r="D16" s="25"/>
      <c r="E16" s="43">
        <f>C16+1</f>
        <v>45602</v>
      </c>
      <c r="F16" s="25"/>
      <c r="G16" s="43">
        <f>E16+1</f>
        <v>45603</v>
      </c>
      <c r="H16" s="25"/>
      <c r="I16" s="43">
        <f>G16+1</f>
        <v>45604</v>
      </c>
      <c r="J16" s="25"/>
      <c r="K16" s="63">
        <f>I16+1</f>
        <v>45605</v>
      </c>
      <c r="L16" s="64"/>
      <c r="M16" s="65"/>
      <c r="N16" s="65"/>
      <c r="O16" s="65"/>
      <c r="P16" s="65"/>
      <c r="Q16" s="65"/>
      <c r="R16" s="66"/>
      <c r="S16" s="54">
        <f>K16+1</f>
        <v>45606</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45607</v>
      </c>
      <c r="B22" s="26"/>
      <c r="C22" s="43">
        <f>A22+1</f>
        <v>45608</v>
      </c>
      <c r="D22" s="25"/>
      <c r="E22" s="43">
        <f>C22+1</f>
        <v>45609</v>
      </c>
      <c r="F22" s="25"/>
      <c r="G22" s="43">
        <f>E22+1</f>
        <v>45610</v>
      </c>
      <c r="H22" s="25"/>
      <c r="I22" s="43">
        <f>G22+1</f>
        <v>45611</v>
      </c>
      <c r="J22" s="25"/>
      <c r="K22" s="63">
        <f>I22+1</f>
        <v>45612</v>
      </c>
      <c r="L22" s="64"/>
      <c r="M22" s="65"/>
      <c r="N22" s="65"/>
      <c r="O22" s="65"/>
      <c r="P22" s="65"/>
      <c r="Q22" s="65"/>
      <c r="R22" s="66"/>
      <c r="S22" s="54">
        <f>K22+1</f>
        <v>45613</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45614</v>
      </c>
      <c r="B28" s="26"/>
      <c r="C28" s="43">
        <f>A28+1</f>
        <v>45615</v>
      </c>
      <c r="D28" s="25"/>
      <c r="E28" s="43">
        <f>C28+1</f>
        <v>45616</v>
      </c>
      <c r="F28" s="25"/>
      <c r="G28" s="43">
        <f>E28+1</f>
        <v>45617</v>
      </c>
      <c r="H28" s="25"/>
      <c r="I28" s="43">
        <f>G28+1</f>
        <v>45618</v>
      </c>
      <c r="J28" s="25"/>
      <c r="K28" s="63">
        <f>I28+1</f>
        <v>45619</v>
      </c>
      <c r="L28" s="64"/>
      <c r="M28" s="65"/>
      <c r="N28" s="65"/>
      <c r="O28" s="65"/>
      <c r="P28" s="65"/>
      <c r="Q28" s="65"/>
      <c r="R28" s="66"/>
      <c r="S28" s="54">
        <f>K28+1</f>
        <v>45620</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45621</v>
      </c>
      <c r="B34" s="26"/>
      <c r="C34" s="43">
        <f>A34+1</f>
        <v>45622</v>
      </c>
      <c r="D34" s="25"/>
      <c r="E34" s="43">
        <f>C34+1</f>
        <v>45623</v>
      </c>
      <c r="F34" s="25"/>
      <c r="G34" s="43">
        <f>E34+1</f>
        <v>45624</v>
      </c>
      <c r="H34" s="25"/>
      <c r="I34" s="43">
        <f>G34+1</f>
        <v>45625</v>
      </c>
      <c r="J34" s="25"/>
      <c r="K34" s="63">
        <f>I34+1</f>
        <v>45626</v>
      </c>
      <c r="L34" s="64"/>
      <c r="M34" s="65"/>
      <c r="N34" s="65"/>
      <c r="O34" s="65"/>
      <c r="P34" s="65"/>
      <c r="Q34" s="65"/>
      <c r="R34" s="66"/>
      <c r="S34" s="54">
        <f>K34+1</f>
        <v>45627</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45628</v>
      </c>
      <c r="B40" s="26"/>
      <c r="C40" s="43">
        <f>A40+1</f>
        <v>45629</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7" priority="3">
      <formula>MONTH(A10)&lt;&gt;MONTH($A$1)</formula>
    </cfRule>
    <cfRule type="expression" dxfId="6" priority="4">
      <formula>OR(WEEKDAY(A10,1)=1,WEEKDAY(A10,1)=7)</formula>
    </cfRule>
  </conditionalFormatting>
  <conditionalFormatting sqref="I10 I16 I22 I28 I34">
    <cfRule type="expression" dxfId="5" priority="1">
      <formula>MONTH(I10)&lt;&gt;MONTH($A$1)</formula>
    </cfRule>
    <cfRule type="expression" dxfId="4" priority="2">
      <formula>OR(WEEKDAY(I10,1)=1,WEEKDAY(I10,1)=7)</formula>
    </cfRule>
  </conditionalFormatting>
  <printOptions horizontalCentered="1"/>
  <pageMargins left="0.5" right="0.5" top="0.25" bottom="0.25" header="0.25" footer="0.25"/>
  <pageSetup paperSize="9" scale="9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B45"/>
  <sheetViews>
    <sheetView showGridLines="0" workbookViewId="0">
      <selection activeCell="AA2" sqref="AA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DATE(Настройка!D5,Настройка!D7+11,1)</f>
        <v>45627</v>
      </c>
      <c r="B1" s="73"/>
      <c r="C1" s="73"/>
      <c r="D1" s="73"/>
      <c r="E1" s="73"/>
      <c r="F1" s="73"/>
      <c r="G1" s="73"/>
      <c r="H1" s="73"/>
      <c r="I1" s="39"/>
      <c r="J1" s="39"/>
      <c r="K1" s="76">
        <f>DATE(YEAR(A1),MONTH(A1)-1,1)</f>
        <v>45597</v>
      </c>
      <c r="L1" s="76"/>
      <c r="M1" s="76"/>
      <c r="N1" s="76"/>
      <c r="O1" s="76"/>
      <c r="P1" s="76"/>
      <c r="Q1" s="76"/>
      <c r="S1" s="76">
        <f>DATE(YEAR(A1),MONTH(A1)+1,1)</f>
        <v>45658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45597</v>
      </c>
      <c r="P3" s="44">
        <f t="shared" si="0"/>
        <v>45598</v>
      </c>
      <c r="Q3" s="44">
        <f t="shared" si="0"/>
        <v>45599</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45658</v>
      </c>
      <c r="V3" s="44">
        <f t="shared" si="1"/>
        <v>45659</v>
      </c>
      <c r="W3" s="44">
        <f t="shared" si="1"/>
        <v>45660</v>
      </c>
      <c r="X3" s="44">
        <f t="shared" si="1"/>
        <v>45661</v>
      </c>
      <c r="Y3" s="44">
        <f t="shared" si="1"/>
        <v>45662</v>
      </c>
    </row>
    <row r="4" spans="1:28" s="4" customFormat="1" ht="9" customHeight="1" x14ac:dyDescent="0.2">
      <c r="A4" s="73"/>
      <c r="B4" s="73"/>
      <c r="C4" s="73"/>
      <c r="D4" s="73"/>
      <c r="E4" s="73"/>
      <c r="F4" s="73"/>
      <c r="G4" s="73"/>
      <c r="H4" s="73"/>
      <c r="I4" s="39"/>
      <c r="J4" s="39"/>
      <c r="K4" s="44">
        <f t="shared" si="0"/>
        <v>45600</v>
      </c>
      <c r="L4" s="44">
        <f t="shared" si="0"/>
        <v>45601</v>
      </c>
      <c r="M4" s="44">
        <f t="shared" si="0"/>
        <v>45602</v>
      </c>
      <c r="N4" s="44">
        <f t="shared" si="0"/>
        <v>45603</v>
      </c>
      <c r="O4" s="44">
        <f t="shared" si="0"/>
        <v>45604</v>
      </c>
      <c r="P4" s="44">
        <f t="shared" si="0"/>
        <v>45605</v>
      </c>
      <c r="Q4" s="44">
        <f t="shared" si="0"/>
        <v>45606</v>
      </c>
      <c r="R4" s="3"/>
      <c r="S4" s="44">
        <f t="shared" si="1"/>
        <v>45663</v>
      </c>
      <c r="T4" s="44">
        <f t="shared" si="1"/>
        <v>45664</v>
      </c>
      <c r="U4" s="44">
        <f t="shared" si="1"/>
        <v>45665</v>
      </c>
      <c r="V4" s="44">
        <f t="shared" si="1"/>
        <v>45666</v>
      </c>
      <c r="W4" s="44">
        <f t="shared" si="1"/>
        <v>45667</v>
      </c>
      <c r="X4" s="44">
        <f t="shared" si="1"/>
        <v>45668</v>
      </c>
      <c r="Y4" s="44">
        <f t="shared" si="1"/>
        <v>45669</v>
      </c>
    </row>
    <row r="5" spans="1:28" s="4" customFormat="1" ht="9" customHeight="1" x14ac:dyDescent="0.2">
      <c r="A5" s="73"/>
      <c r="B5" s="73"/>
      <c r="C5" s="73"/>
      <c r="D5" s="73"/>
      <c r="E5" s="73"/>
      <c r="F5" s="73"/>
      <c r="G5" s="73"/>
      <c r="H5" s="73"/>
      <c r="I5" s="39"/>
      <c r="J5" s="39"/>
      <c r="K5" s="44">
        <f t="shared" si="0"/>
        <v>45607</v>
      </c>
      <c r="L5" s="44">
        <f t="shared" si="0"/>
        <v>45608</v>
      </c>
      <c r="M5" s="44">
        <f t="shared" si="0"/>
        <v>45609</v>
      </c>
      <c r="N5" s="44">
        <f t="shared" si="0"/>
        <v>45610</v>
      </c>
      <c r="O5" s="44">
        <f t="shared" si="0"/>
        <v>45611</v>
      </c>
      <c r="P5" s="44">
        <f t="shared" si="0"/>
        <v>45612</v>
      </c>
      <c r="Q5" s="44">
        <f t="shared" si="0"/>
        <v>45613</v>
      </c>
      <c r="R5" s="3"/>
      <c r="S5" s="44">
        <f t="shared" si="1"/>
        <v>45670</v>
      </c>
      <c r="T5" s="44">
        <f t="shared" si="1"/>
        <v>45671</v>
      </c>
      <c r="U5" s="44">
        <f t="shared" si="1"/>
        <v>45672</v>
      </c>
      <c r="V5" s="44">
        <f t="shared" si="1"/>
        <v>45673</v>
      </c>
      <c r="W5" s="44">
        <f t="shared" si="1"/>
        <v>45674</v>
      </c>
      <c r="X5" s="44">
        <f t="shared" si="1"/>
        <v>45675</v>
      </c>
      <c r="Y5" s="44">
        <f t="shared" si="1"/>
        <v>45676</v>
      </c>
    </row>
    <row r="6" spans="1:28" s="4" customFormat="1" ht="9" customHeight="1" x14ac:dyDescent="0.2">
      <c r="A6" s="73"/>
      <c r="B6" s="73"/>
      <c r="C6" s="73"/>
      <c r="D6" s="73"/>
      <c r="E6" s="73"/>
      <c r="F6" s="73"/>
      <c r="G6" s="73"/>
      <c r="H6" s="73"/>
      <c r="I6" s="39"/>
      <c r="J6" s="39"/>
      <c r="K6" s="44">
        <f t="shared" si="0"/>
        <v>45614</v>
      </c>
      <c r="L6" s="44">
        <f t="shared" si="0"/>
        <v>45615</v>
      </c>
      <c r="M6" s="44">
        <f t="shared" si="0"/>
        <v>45616</v>
      </c>
      <c r="N6" s="44">
        <f t="shared" si="0"/>
        <v>45617</v>
      </c>
      <c r="O6" s="44">
        <f t="shared" si="0"/>
        <v>45618</v>
      </c>
      <c r="P6" s="44">
        <f t="shared" si="0"/>
        <v>45619</v>
      </c>
      <c r="Q6" s="44">
        <f t="shared" si="0"/>
        <v>45620</v>
      </c>
      <c r="R6" s="3"/>
      <c r="S6" s="44">
        <f t="shared" si="1"/>
        <v>45677</v>
      </c>
      <c r="T6" s="44">
        <f t="shared" si="1"/>
        <v>45678</v>
      </c>
      <c r="U6" s="44">
        <f t="shared" si="1"/>
        <v>45679</v>
      </c>
      <c r="V6" s="44">
        <f t="shared" si="1"/>
        <v>45680</v>
      </c>
      <c r="W6" s="44">
        <f t="shared" si="1"/>
        <v>45681</v>
      </c>
      <c r="X6" s="44">
        <f t="shared" si="1"/>
        <v>45682</v>
      </c>
      <c r="Y6" s="44">
        <f t="shared" si="1"/>
        <v>45683</v>
      </c>
    </row>
    <row r="7" spans="1:28" s="4" customFormat="1" ht="9" customHeight="1" x14ac:dyDescent="0.2">
      <c r="A7" s="73"/>
      <c r="B7" s="73"/>
      <c r="C7" s="73"/>
      <c r="D7" s="73"/>
      <c r="E7" s="73"/>
      <c r="F7" s="73"/>
      <c r="G7" s="73"/>
      <c r="H7" s="73"/>
      <c r="I7" s="39"/>
      <c r="J7" s="39"/>
      <c r="K7" s="44">
        <f t="shared" si="0"/>
        <v>45621</v>
      </c>
      <c r="L7" s="44">
        <f t="shared" si="0"/>
        <v>45622</v>
      </c>
      <c r="M7" s="44">
        <f t="shared" si="0"/>
        <v>45623</v>
      </c>
      <c r="N7" s="44">
        <f t="shared" si="0"/>
        <v>45624</v>
      </c>
      <c r="O7" s="44">
        <f t="shared" si="0"/>
        <v>45625</v>
      </c>
      <c r="P7" s="44">
        <f t="shared" si="0"/>
        <v>45626</v>
      </c>
      <c r="Q7" s="44" t="str">
        <f t="shared" si="0"/>
        <v/>
      </c>
      <c r="R7" s="3"/>
      <c r="S7" s="44">
        <f t="shared" si="1"/>
        <v>45684</v>
      </c>
      <c r="T7" s="44">
        <f t="shared" si="1"/>
        <v>45685</v>
      </c>
      <c r="U7" s="44">
        <f t="shared" si="1"/>
        <v>45686</v>
      </c>
      <c r="V7" s="44">
        <f t="shared" si="1"/>
        <v>45687</v>
      </c>
      <c r="W7" s="44">
        <f t="shared" si="1"/>
        <v>45688</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45621</v>
      </c>
      <c r="B9" s="75"/>
      <c r="C9" s="75">
        <f>C10</f>
        <v>45622</v>
      </c>
      <c r="D9" s="75"/>
      <c r="E9" s="75">
        <f>E10</f>
        <v>45623</v>
      </c>
      <c r="F9" s="75"/>
      <c r="G9" s="75">
        <f>G10</f>
        <v>45624</v>
      </c>
      <c r="H9" s="75"/>
      <c r="I9" s="75">
        <f>I10</f>
        <v>45625</v>
      </c>
      <c r="J9" s="75"/>
      <c r="K9" s="75">
        <f>K10</f>
        <v>45626</v>
      </c>
      <c r="L9" s="75"/>
      <c r="M9" s="75"/>
      <c r="N9" s="75"/>
      <c r="O9" s="75"/>
      <c r="P9" s="75"/>
      <c r="Q9" s="75"/>
      <c r="R9" s="75"/>
      <c r="S9" s="75">
        <f>S10</f>
        <v>45627</v>
      </c>
      <c r="T9" s="75"/>
      <c r="U9" s="75"/>
      <c r="V9" s="75"/>
      <c r="W9" s="75"/>
      <c r="X9" s="75"/>
      <c r="Y9" s="75"/>
      <c r="Z9" s="77"/>
      <c r="AB9" s="45"/>
    </row>
    <row r="10" spans="1:28" s="1" customFormat="1" ht="18.5" x14ac:dyDescent="0.25">
      <c r="A10" s="42">
        <f>$A$1-(WEEKDAY($A$1,1)-(день_начала-1))-IF((WEEKDAY($A$1,1)-(день_начала-1))&lt;=0,7,0)+1</f>
        <v>45621</v>
      </c>
      <c r="B10" s="26"/>
      <c r="C10" s="43">
        <f>A10+1</f>
        <v>45622</v>
      </c>
      <c r="D10" s="25"/>
      <c r="E10" s="43">
        <f>C10+1</f>
        <v>45623</v>
      </c>
      <c r="F10" s="25"/>
      <c r="G10" s="43">
        <f>E10+1</f>
        <v>45624</v>
      </c>
      <c r="H10" s="25"/>
      <c r="I10" s="43">
        <f>G10+1</f>
        <v>45625</v>
      </c>
      <c r="J10" s="25"/>
      <c r="K10" s="63">
        <f>I10+1</f>
        <v>45626</v>
      </c>
      <c r="L10" s="64"/>
      <c r="M10" s="65"/>
      <c r="N10" s="65"/>
      <c r="O10" s="65"/>
      <c r="P10" s="65"/>
      <c r="Q10" s="65"/>
      <c r="R10" s="66"/>
      <c r="S10" s="54">
        <f>K10+1</f>
        <v>45627</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45628</v>
      </c>
      <c r="B16" s="26"/>
      <c r="C16" s="43">
        <f>A16+1</f>
        <v>45629</v>
      </c>
      <c r="D16" s="25"/>
      <c r="E16" s="43">
        <f>C16+1</f>
        <v>45630</v>
      </c>
      <c r="F16" s="25"/>
      <c r="G16" s="43">
        <f>E16+1</f>
        <v>45631</v>
      </c>
      <c r="H16" s="25"/>
      <c r="I16" s="43">
        <f>G16+1</f>
        <v>45632</v>
      </c>
      <c r="J16" s="25"/>
      <c r="K16" s="63">
        <f>I16+1</f>
        <v>45633</v>
      </c>
      <c r="L16" s="64"/>
      <c r="M16" s="65"/>
      <c r="N16" s="65"/>
      <c r="O16" s="65"/>
      <c r="P16" s="65"/>
      <c r="Q16" s="65"/>
      <c r="R16" s="66"/>
      <c r="S16" s="54">
        <f>K16+1</f>
        <v>45634</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45635</v>
      </c>
      <c r="B22" s="26"/>
      <c r="C22" s="43">
        <f>A22+1</f>
        <v>45636</v>
      </c>
      <c r="D22" s="25"/>
      <c r="E22" s="43">
        <f>C22+1</f>
        <v>45637</v>
      </c>
      <c r="F22" s="25"/>
      <c r="G22" s="43">
        <f>E22+1</f>
        <v>45638</v>
      </c>
      <c r="H22" s="25"/>
      <c r="I22" s="43">
        <f>G22+1</f>
        <v>45639</v>
      </c>
      <c r="J22" s="25"/>
      <c r="K22" s="63">
        <f>I22+1</f>
        <v>45640</v>
      </c>
      <c r="L22" s="64"/>
      <c r="M22" s="65"/>
      <c r="N22" s="65"/>
      <c r="O22" s="65"/>
      <c r="P22" s="65"/>
      <c r="Q22" s="65"/>
      <c r="R22" s="66"/>
      <c r="S22" s="54">
        <f>K22+1</f>
        <v>45641</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45642</v>
      </c>
      <c r="B28" s="26"/>
      <c r="C28" s="43">
        <f>A28+1</f>
        <v>45643</v>
      </c>
      <c r="D28" s="25"/>
      <c r="E28" s="43">
        <f>C28+1</f>
        <v>45644</v>
      </c>
      <c r="F28" s="25"/>
      <c r="G28" s="43">
        <f>E28+1</f>
        <v>45645</v>
      </c>
      <c r="H28" s="25"/>
      <c r="I28" s="43">
        <f>G28+1</f>
        <v>45646</v>
      </c>
      <c r="J28" s="25"/>
      <c r="K28" s="63">
        <f>I28+1</f>
        <v>45647</v>
      </c>
      <c r="L28" s="64"/>
      <c r="M28" s="65"/>
      <c r="N28" s="65"/>
      <c r="O28" s="65"/>
      <c r="P28" s="65"/>
      <c r="Q28" s="65"/>
      <c r="R28" s="66"/>
      <c r="S28" s="54">
        <f>K28+1</f>
        <v>45648</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45649</v>
      </c>
      <c r="B34" s="26"/>
      <c r="C34" s="43">
        <f>A34+1</f>
        <v>45650</v>
      </c>
      <c r="D34" s="25"/>
      <c r="E34" s="43">
        <f>C34+1</f>
        <v>45651</v>
      </c>
      <c r="F34" s="25"/>
      <c r="G34" s="43">
        <f>E34+1</f>
        <v>45652</v>
      </c>
      <c r="H34" s="25"/>
      <c r="I34" s="43">
        <f>G34+1</f>
        <v>45653</v>
      </c>
      <c r="J34" s="25"/>
      <c r="K34" s="63">
        <f>I34+1</f>
        <v>45654</v>
      </c>
      <c r="L34" s="64"/>
      <c r="M34" s="65"/>
      <c r="N34" s="65"/>
      <c r="O34" s="65"/>
      <c r="P34" s="65"/>
      <c r="Q34" s="65"/>
      <c r="R34" s="66"/>
      <c r="S34" s="54">
        <f>K34+1</f>
        <v>45655</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45656</v>
      </c>
      <c r="B40" s="26"/>
      <c r="C40" s="43">
        <f>A40+1</f>
        <v>45657</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 priority="3">
      <formula>MONTH(A10)&lt;&gt;MONTH($A$1)</formula>
    </cfRule>
    <cfRule type="expression" dxfId="2" priority="4">
      <formula>OR(WEEKDAY(A10,1)=1,WEEKDAY(A10,1)=7)</formula>
    </cfRule>
  </conditionalFormatting>
  <conditionalFormatting sqref="I10 I16 I22 I28 I34">
    <cfRule type="expression" dxfId="1" priority="1">
      <formula>MONTH(I10)&lt;&gt;MONTH($A$1)</formula>
    </cfRule>
    <cfRule type="expression" dxfId="0" priority="2">
      <formula>OR(WEEKDAY(I10,1)=1,WEEKDAY(I10,1)=7)</formula>
    </cfRule>
  </conditionalFormatting>
  <printOptions horizontalCentered="1"/>
  <pageMargins left="0.5" right="0.5" top="0.25" bottom="0.25" header="0.25" footer="0.25"/>
  <pageSetup paperSize="9" scale="9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showGridLines="0" zoomScaleNormal="100" workbookViewId="0">
      <selection activeCell="D6" sqref="D6"/>
    </sheetView>
  </sheetViews>
  <sheetFormatPr defaultColWidth="9.1796875" defaultRowHeight="13" x14ac:dyDescent="0.3"/>
  <cols>
    <col min="1" max="1" width="8.7265625" style="11" customWidth="1"/>
    <col min="2" max="2" width="5.1796875" style="11" customWidth="1"/>
    <col min="3" max="3" width="33.81640625" style="11" customWidth="1"/>
    <col min="4" max="4" width="12.81640625" style="11" customWidth="1"/>
    <col min="5" max="5" width="25.26953125" style="11" customWidth="1"/>
    <col min="6" max="6" width="25.54296875" style="11" customWidth="1"/>
    <col min="7" max="16384" width="9.1796875" style="11"/>
  </cols>
  <sheetData>
    <row r="1" spans="1:6" s="12" customFormat="1" ht="36" customHeight="1" x14ac:dyDescent="0.3">
      <c r="A1" s="22"/>
      <c r="B1" s="23"/>
      <c r="C1" s="23"/>
      <c r="D1" s="23"/>
      <c r="E1" s="23"/>
      <c r="F1" s="24"/>
    </row>
    <row r="2" spans="1:6" ht="17.25" customHeight="1" x14ac:dyDescent="0.3">
      <c r="A2" s="13"/>
      <c r="F2" s="7"/>
    </row>
    <row r="3" spans="1:6" x14ac:dyDescent="0.3">
      <c r="A3" s="13"/>
      <c r="F3" s="14"/>
    </row>
    <row r="4" spans="1:6" ht="22.5" customHeight="1" x14ac:dyDescent="0.45">
      <c r="A4" s="13"/>
      <c r="B4" s="18" t="s">
        <v>0</v>
      </c>
      <c r="C4" s="19"/>
      <c r="D4" s="19"/>
      <c r="E4" s="19"/>
      <c r="F4" s="14"/>
    </row>
    <row r="5" spans="1:6" ht="22.5" customHeight="1" x14ac:dyDescent="0.45">
      <c r="A5" s="13"/>
      <c r="B5" s="19"/>
      <c r="C5" s="20" t="s">
        <v>2</v>
      </c>
      <c r="D5" s="21">
        <v>2024</v>
      </c>
      <c r="E5" s="19"/>
      <c r="F5" s="14"/>
    </row>
    <row r="6" spans="1:6" ht="22.5" customHeight="1" x14ac:dyDescent="0.45">
      <c r="A6" s="13"/>
      <c r="B6" s="19"/>
      <c r="C6" s="19"/>
      <c r="D6" s="19"/>
      <c r="E6" s="19"/>
      <c r="F6" s="14"/>
    </row>
    <row r="7" spans="1:6" ht="22.5" customHeight="1" x14ac:dyDescent="0.45">
      <c r="A7" s="13"/>
      <c r="B7" s="19"/>
      <c r="C7" s="20" t="s">
        <v>3</v>
      </c>
      <c r="D7" s="21">
        <v>1</v>
      </c>
      <c r="E7" s="36" t="s">
        <v>5</v>
      </c>
      <c r="F7" s="14"/>
    </row>
    <row r="8" spans="1:6" ht="22.5" customHeight="1" x14ac:dyDescent="0.45">
      <c r="A8" s="13"/>
      <c r="B8" s="19"/>
      <c r="C8" s="19"/>
      <c r="D8" s="19"/>
      <c r="E8" s="19"/>
      <c r="F8" s="14"/>
    </row>
    <row r="9" spans="1:6" ht="22.5" customHeight="1" x14ac:dyDescent="0.45">
      <c r="A9" s="13"/>
      <c r="B9" s="18" t="s">
        <v>1</v>
      </c>
      <c r="C9" s="19"/>
      <c r="D9" s="19"/>
      <c r="E9" s="19"/>
      <c r="F9" s="14"/>
    </row>
    <row r="10" spans="1:6" ht="22.5" customHeight="1" x14ac:dyDescent="0.45">
      <c r="A10" s="13"/>
      <c r="B10" s="19"/>
      <c r="C10" s="20" t="s">
        <v>4</v>
      </c>
      <c r="D10" s="21">
        <v>2</v>
      </c>
      <c r="E10" s="36" t="s">
        <v>6</v>
      </c>
      <c r="F10" s="14"/>
    </row>
    <row r="11" spans="1:6" ht="22.5" customHeight="1" x14ac:dyDescent="0.45">
      <c r="A11" s="13"/>
      <c r="B11" s="19"/>
      <c r="C11" s="19"/>
      <c r="D11" s="19"/>
      <c r="E11" s="19"/>
      <c r="F11" s="14"/>
    </row>
    <row r="12" spans="1:6" ht="22.5" customHeight="1" x14ac:dyDescent="0.45">
      <c r="A12" s="13"/>
      <c r="B12" s="18"/>
      <c r="C12" s="19"/>
      <c r="D12" s="19"/>
      <c r="E12" s="19"/>
      <c r="F12" s="14"/>
    </row>
    <row r="13" spans="1:6" ht="22.5" customHeight="1" x14ac:dyDescent="0.45">
      <c r="A13" s="13"/>
      <c r="B13" s="19"/>
      <c r="C13" s="35"/>
      <c r="D13" s="19"/>
      <c r="E13" s="19"/>
      <c r="F13" s="14"/>
    </row>
    <row r="14" spans="1:6" ht="22.5" customHeight="1" x14ac:dyDescent="0.45">
      <c r="A14" s="13"/>
      <c r="B14" s="19"/>
      <c r="C14" s="19"/>
      <c r="D14" s="19"/>
      <c r="E14" s="19"/>
      <c r="F14" s="14"/>
    </row>
    <row r="15" spans="1:6" ht="22.5" customHeight="1" x14ac:dyDescent="0.45">
      <c r="A15" s="13"/>
      <c r="B15" s="18"/>
      <c r="C15" s="19"/>
      <c r="D15" s="19"/>
      <c r="E15" s="19"/>
      <c r="F15" s="14"/>
    </row>
    <row r="16" spans="1:6" ht="22.5" customHeight="1" x14ac:dyDescent="0.45">
      <c r="A16" s="13"/>
      <c r="B16" s="19"/>
      <c r="C16" s="19"/>
      <c r="D16" s="19"/>
      <c r="E16" s="19"/>
      <c r="F16" s="14"/>
    </row>
    <row r="17" spans="1:6" ht="22.5" customHeight="1" x14ac:dyDescent="0.45">
      <c r="A17" s="13"/>
      <c r="B17" s="18"/>
      <c r="C17" s="19"/>
      <c r="D17" s="19"/>
      <c r="E17" s="19"/>
      <c r="F17" s="14"/>
    </row>
    <row r="18" spans="1:6" ht="22.5" customHeight="1" x14ac:dyDescent="0.3">
      <c r="A18" s="13"/>
      <c r="C18" s="35"/>
      <c r="F18" s="14"/>
    </row>
    <row r="19" spans="1:6" ht="22.5" customHeight="1" x14ac:dyDescent="0.3">
      <c r="A19" s="13"/>
      <c r="F19" s="14"/>
    </row>
    <row r="20" spans="1:6" ht="22.5" customHeight="1" x14ac:dyDescent="0.3">
      <c r="A20" s="13"/>
      <c r="F20" s="14"/>
    </row>
    <row r="21" spans="1:6" ht="22.5" customHeight="1" x14ac:dyDescent="0.3">
      <c r="A21" s="13"/>
      <c r="F21" s="14"/>
    </row>
    <row r="22" spans="1:6" ht="15" customHeight="1" x14ac:dyDescent="0.3">
      <c r="A22" s="13"/>
      <c r="F22" s="14"/>
    </row>
    <row r="23" spans="1:6" ht="15.5" x14ac:dyDescent="0.35">
      <c r="A23" s="13"/>
      <c r="B23" s="48"/>
      <c r="C23" s="48"/>
      <c r="D23" s="48"/>
      <c r="E23" s="48"/>
      <c r="F23" s="14"/>
    </row>
    <row r="24" spans="1:6" ht="14.5" x14ac:dyDescent="0.35">
      <c r="A24" s="13"/>
      <c r="B24" s="46"/>
      <c r="C24" s="46"/>
      <c r="D24" s="46"/>
      <c r="E24" s="46"/>
      <c r="F24" s="14"/>
    </row>
    <row r="25" spans="1:6" x14ac:dyDescent="0.3">
      <c r="A25" s="13"/>
      <c r="F25" s="14"/>
    </row>
    <row r="26" spans="1:6" ht="15.5" x14ac:dyDescent="0.35">
      <c r="A26" s="13"/>
      <c r="B26" s="37"/>
      <c r="F26" s="14"/>
    </row>
    <row r="27" spans="1:6" ht="81" customHeight="1" x14ac:dyDescent="0.3">
      <c r="A27" s="13"/>
      <c r="B27" s="47"/>
      <c r="C27" s="47"/>
      <c r="D27" s="47"/>
      <c r="E27" s="47"/>
      <c r="F27" s="14"/>
    </row>
    <row r="28" spans="1:6" ht="22.5" customHeight="1" x14ac:dyDescent="0.3">
      <c r="A28" s="13"/>
      <c r="B28" s="38"/>
      <c r="C28" s="38"/>
      <c r="D28" s="38"/>
      <c r="E28" s="38"/>
      <c r="F28" s="14"/>
    </row>
    <row r="29" spans="1:6" ht="22.5" customHeight="1" x14ac:dyDescent="0.3">
      <c r="A29" s="13"/>
      <c r="B29" s="38"/>
      <c r="C29" s="38"/>
      <c r="D29" s="38"/>
      <c r="E29" s="38"/>
      <c r="F29" s="14"/>
    </row>
    <row r="30" spans="1:6" ht="22.5" customHeight="1" x14ac:dyDescent="0.3">
      <c r="A30" s="13"/>
      <c r="B30" s="38"/>
      <c r="C30" s="38"/>
      <c r="D30" s="38"/>
      <c r="E30" s="38"/>
      <c r="F30" s="14"/>
    </row>
    <row r="31" spans="1:6" x14ac:dyDescent="0.3">
      <c r="A31" s="15"/>
      <c r="B31" s="16"/>
      <c r="C31" s="16"/>
      <c r="D31" s="16"/>
      <c r="E31" s="16"/>
      <c r="F31" s="17"/>
    </row>
  </sheetData>
  <mergeCells count="3">
    <mergeCell ref="B24:E24"/>
    <mergeCell ref="B27:E27"/>
    <mergeCell ref="B23:E23"/>
  </mergeCells>
  <printOptions horizontalCentered="1"/>
  <pageMargins left="0.7" right="0.7" top="0.75" bottom="0.75" header="0.3" footer="0.3"/>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3C7FE5-D92B-4F75-9444-405F24A97A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299480-7360-4329-A667-84AD387E2F1D}">
  <ds:schemaRef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terms/"/>
    <ds:schemaRef ds:uri="http://www.w3.org/XML/1998/namespace"/>
    <ds:schemaRef ds:uri="http://schemas.openxmlformats.org/package/2006/metadata/core-properties"/>
    <ds:schemaRef ds:uri="16c05727-aa75-4e4a-9b5f-8a80a1165891"/>
    <ds:schemaRef ds:uri="71af3243-3dd4-4a8d-8c0d-dd76da1f02a5"/>
  </ds:schemaRefs>
</ds:datastoreItem>
</file>

<file path=customXml/itemProps3.xml><?xml version="1.0" encoding="utf-8"?>
<ds:datastoreItem xmlns:ds="http://schemas.openxmlformats.org/officeDocument/2006/customXml" ds:itemID="{DC9DF54A-CE95-4CAF-9E75-1179BA74E5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TM16400959</Template>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1</vt:lpstr>
      <vt:lpstr>2</vt:lpstr>
      <vt:lpstr>3</vt:lpstr>
      <vt:lpstr>4</vt:lpstr>
      <vt:lpstr>5</vt:lpstr>
      <vt:lpstr>6</vt:lpstr>
      <vt:lpstr>7</vt:lpstr>
      <vt:lpstr>8</vt:lpstr>
      <vt:lpstr>9</vt:lpstr>
      <vt:lpstr>10</vt:lpstr>
      <vt:lpstr>11</vt:lpstr>
      <vt:lpstr>12</vt:lpstr>
      <vt:lpstr>Настройка</vt:lpstr>
      <vt:lpstr>день_начала</vt:lpstr>
      <vt:lpstr>'1'!Область_печати</vt:lpstr>
      <vt:lpstr>'10'!Область_печати</vt:lpstr>
      <vt:lpstr>'11'!Область_печати</vt:lpstr>
      <vt:lpstr>'12'!Область_печати</vt:lpstr>
      <vt:lpstr>'2'!Область_печати</vt:lpstr>
      <vt:lpstr>'3'!Область_печати</vt:lpstr>
      <vt:lpstr>'4'!Область_печати</vt:lpstr>
      <vt:lpstr>'5'!Область_печати</vt:lpstr>
      <vt:lpstr>'6'!Область_печати</vt:lpstr>
      <vt:lpstr>'7'!Область_печати</vt:lpstr>
      <vt:lpstr>'8'!Область_печати</vt:lpstr>
      <vt:lpstr>'9'!Область_печати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2020-07-08T21:16:33Z</dcterms:created>
  <dcterms:modified xsi:type="dcterms:W3CDTF">2021-01-22T10:22:49Z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