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DD7EDC74-F55A-4DF6-AE1B-452049D368A0}"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<sst xmlns="http://schemas.openxmlformats.org/spreadsheetml/2006/main" count="19" uniqueCount="8">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</sst>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45658</v>
      </c>
      <c r="B1" s="73"/>
      <c r="C1" s="73"/>
      <c r="D1" s="73"/>
      <c r="E1" s="73"/>
      <c r="F1" s="73"/>
      <c r="G1" s="73"/>
      <c r="H1" s="73"/>
      <c r="I1" s="39"/>
      <c r="J1" s="39"/>
      <c r="K1" s="76">
        <f>DATE(YEAR(A1),MONTH(A1)-1,1)</f>
        <v>45627</v>
      </c>
      <c r="L1" s="76"/>
      <c r="M1" s="76"/>
      <c r="N1" s="76"/>
      <c r="O1" s="76"/>
      <c r="P1" s="76"/>
      <c r="Q1" s="76"/>
      <c r="S1" s="76">
        <f>DATE(YEAR(A1),MONTH(A1)+1,1)</f>
        <v>45689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45627</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45689</v>
      </c>
      <c r="Y3" s="44">
        <f t="shared" si="1"/>
        <v>45690</v>
      </c>
    </row>
    <row r="4" spans="1:28" s="4" customFormat="1" ht="9" customHeight="1" x14ac:dyDescent="0.2">
      <c r="A4" s="73"/>
      <c r="B4" s="73"/>
      <c r="C4" s="73"/>
      <c r="D4" s="73"/>
      <c r="E4" s="73"/>
      <c r="F4" s="73"/>
      <c r="G4" s="73"/>
      <c r="H4" s="73"/>
      <c r="I4" s="39"/>
      <c r="J4" s="39"/>
      <c r="K4" s="44">
        <f t="shared" si="0"/>
        <v>45628</v>
      </c>
      <c r="L4" s="44">
        <f t="shared" si="0"/>
        <v>45629</v>
      </c>
      <c r="M4" s="44">
        <f t="shared" si="0"/>
        <v>45630</v>
      </c>
      <c r="N4" s="44">
        <f t="shared" si="0"/>
        <v>45631</v>
      </c>
      <c r="O4" s="44">
        <f t="shared" si="0"/>
        <v>45632</v>
      </c>
      <c r="P4" s="44">
        <f t="shared" si="0"/>
        <v>45633</v>
      </c>
      <c r="Q4" s="44">
        <f t="shared" si="0"/>
        <v>45634</v>
      </c>
      <c r="R4" s="3"/>
      <c r="S4" s="44">
        <f t="shared" si="1"/>
        <v>45691</v>
      </c>
      <c r="T4" s="44">
        <f t="shared" si="1"/>
        <v>45692</v>
      </c>
      <c r="U4" s="44">
        <f t="shared" si="1"/>
        <v>45693</v>
      </c>
      <c r="V4" s="44">
        <f t="shared" si="1"/>
        <v>45694</v>
      </c>
      <c r="W4" s="44">
        <f t="shared" si="1"/>
        <v>45695</v>
      </c>
      <c r="X4" s="44">
        <f t="shared" si="1"/>
        <v>45696</v>
      </c>
      <c r="Y4" s="44">
        <f t="shared" si="1"/>
        <v>45697</v>
      </c>
    </row>
    <row r="5" spans="1:28" s="4" customFormat="1" ht="9" customHeight="1" x14ac:dyDescent="0.2">
      <c r="A5" s="73"/>
      <c r="B5" s="73"/>
      <c r="C5" s="73"/>
      <c r="D5" s="73"/>
      <c r="E5" s="73"/>
      <c r="F5" s="73"/>
      <c r="G5" s="73"/>
      <c r="H5" s="73"/>
      <c r="I5" s="39"/>
      <c r="J5" s="39"/>
      <c r="K5" s="44">
        <f t="shared" si="0"/>
        <v>45635</v>
      </c>
      <c r="L5" s="44">
        <f t="shared" si="0"/>
        <v>45636</v>
      </c>
      <c r="M5" s="44">
        <f t="shared" si="0"/>
        <v>45637</v>
      </c>
      <c r="N5" s="44">
        <f t="shared" si="0"/>
        <v>45638</v>
      </c>
      <c r="O5" s="44">
        <f t="shared" si="0"/>
        <v>45639</v>
      </c>
      <c r="P5" s="44">
        <f t="shared" si="0"/>
        <v>45640</v>
      </c>
      <c r="Q5" s="44">
        <f t="shared" si="0"/>
        <v>45641</v>
      </c>
      <c r="R5" s="3"/>
      <c r="S5" s="44">
        <f t="shared" si="1"/>
        <v>45698</v>
      </c>
      <c r="T5" s="44">
        <f t="shared" si="1"/>
        <v>45699</v>
      </c>
      <c r="U5" s="44">
        <f t="shared" si="1"/>
        <v>45700</v>
      </c>
      <c r="V5" s="44">
        <f t="shared" si="1"/>
        <v>45701</v>
      </c>
      <c r="W5" s="44">
        <f t="shared" si="1"/>
        <v>45702</v>
      </c>
      <c r="X5" s="44">
        <f t="shared" si="1"/>
        <v>45703</v>
      </c>
      <c r="Y5" s="44">
        <f t="shared" si="1"/>
        <v>45704</v>
      </c>
    </row>
    <row r="6" spans="1:28" s="4" customFormat="1" ht="9" customHeight="1" x14ac:dyDescent="0.2">
      <c r="A6" s="73"/>
      <c r="B6" s="73"/>
      <c r="C6" s="73"/>
      <c r="D6" s="73"/>
      <c r="E6" s="73"/>
      <c r="F6" s="73"/>
      <c r="G6" s="73"/>
      <c r="H6" s="73"/>
      <c r="I6" s="39"/>
      <c r="J6" s="39"/>
      <c r="K6" s="44">
        <f t="shared" si="0"/>
        <v>45642</v>
      </c>
      <c r="L6" s="44">
        <f t="shared" si="0"/>
        <v>45643</v>
      </c>
      <c r="M6" s="44">
        <f t="shared" si="0"/>
        <v>45644</v>
      </c>
      <c r="N6" s="44">
        <f t="shared" si="0"/>
        <v>45645</v>
      </c>
      <c r="O6" s="44">
        <f t="shared" si="0"/>
        <v>45646</v>
      </c>
      <c r="P6" s="44">
        <f t="shared" si="0"/>
        <v>45647</v>
      </c>
      <c r="Q6" s="44">
        <f t="shared" si="0"/>
        <v>45648</v>
      </c>
      <c r="R6" s="3"/>
      <c r="S6" s="44">
        <f t="shared" si="1"/>
        <v>45705</v>
      </c>
      <c r="T6" s="44">
        <f t="shared" si="1"/>
        <v>45706</v>
      </c>
      <c r="U6" s="44">
        <f t="shared" si="1"/>
        <v>45707</v>
      </c>
      <c r="V6" s="44">
        <f t="shared" si="1"/>
        <v>45708</v>
      </c>
      <c r="W6" s="44">
        <f t="shared" si="1"/>
        <v>45709</v>
      </c>
      <c r="X6" s="44">
        <f t="shared" si="1"/>
        <v>45710</v>
      </c>
      <c r="Y6" s="44">
        <f t="shared" si="1"/>
        <v>45711</v>
      </c>
    </row>
    <row r="7" spans="1:28" s="4" customFormat="1" ht="9" customHeight="1" x14ac:dyDescent="0.2">
      <c r="A7" s="73"/>
      <c r="B7" s="73"/>
      <c r="C7" s="73"/>
      <c r="D7" s="73"/>
      <c r="E7" s="73"/>
      <c r="F7" s="73"/>
      <c r="G7" s="73"/>
      <c r="H7" s="73"/>
      <c r="I7" s="39"/>
      <c r="J7" s="39"/>
      <c r="K7" s="44">
        <f t="shared" si="0"/>
        <v>45649</v>
      </c>
      <c r="L7" s="44">
        <f t="shared" si="0"/>
        <v>45650</v>
      </c>
      <c r="M7" s="44">
        <f t="shared" si="0"/>
        <v>45651</v>
      </c>
      <c r="N7" s="44">
        <f t="shared" si="0"/>
        <v>45652</v>
      </c>
      <c r="O7" s="44">
        <f t="shared" si="0"/>
        <v>45653</v>
      </c>
      <c r="P7" s="44">
        <f t="shared" si="0"/>
        <v>45654</v>
      </c>
      <c r="Q7" s="44">
        <f t="shared" si="0"/>
        <v>45655</v>
      </c>
      <c r="R7" s="3"/>
      <c r="S7" s="44">
        <f t="shared" si="1"/>
        <v>45712</v>
      </c>
      <c r="T7" s="44">
        <f t="shared" si="1"/>
        <v>45713</v>
      </c>
      <c r="U7" s="44">
        <f t="shared" si="1"/>
        <v>45714</v>
      </c>
      <c r="V7" s="44">
        <f t="shared" si="1"/>
        <v>45715</v>
      </c>
      <c r="W7" s="44">
        <f t="shared" si="1"/>
        <v>45716</v>
      </c>
      <c r="X7" s="44" t="str">
        <f t="shared" si="1"/>
        <v/>
      </c>
      <c r="Y7" s="44" t="str">
        <f t="shared" si="1"/>
        <v/>
      </c>
    </row>
    <row r="8" spans="1:28" s="5" customFormat="1" ht="9" customHeight="1" x14ac:dyDescent="0.25">
      <c r="A8" s="40"/>
      <c r="B8" s="40"/>
      <c r="C8" s="40"/>
      <c r="D8" s="40"/>
      <c r="E8" s="40"/>
      <c r="F8" s="40"/>
      <c r="G8" s="40"/>
      <c r="H8" s="40"/>
      <c r="I8" s="41"/>
      <c r="J8" s="41"/>
      <c r="K8" s="44">
        <f t="shared" si="0"/>
        <v>45656</v>
      </c>
      <c r="L8" s="44">
        <f t="shared" si="0"/>
        <v>45657</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45656</v>
      </c>
      <c r="B9" s="75"/>
      <c r="C9" s="75">
        <f>C10</f>
        <v>45657</v>
      </c>
      <c r="D9" s="75"/>
      <c r="E9" s="75">
        <f>E10</f>
        <v>45658</v>
      </c>
      <c r="F9" s="75"/>
      <c r="G9" s="75">
        <f>G10</f>
        <v>45659</v>
      </c>
      <c r="H9" s="75"/>
      <c r="I9" s="75">
        <f>I10</f>
        <v>45660</v>
      </c>
      <c r="J9" s="75"/>
      <c r="K9" s="75">
        <f>K10</f>
        <v>45661</v>
      </c>
      <c r="L9" s="75"/>
      <c r="M9" s="75"/>
      <c r="N9" s="75"/>
      <c r="O9" s="75"/>
      <c r="P9" s="75"/>
      <c r="Q9" s="75"/>
      <c r="R9" s="75"/>
      <c r="S9" s="75">
        <f>S10</f>
        <v>45662</v>
      </c>
      <c r="T9" s="75"/>
      <c r="U9" s="75"/>
      <c r="V9" s="75"/>
      <c r="W9" s="75"/>
      <c r="X9" s="75"/>
      <c r="Y9" s="75"/>
      <c r="Z9" s="77"/>
      <c r="AB9" s="45"/>
    </row>
    <row r="10" spans="1:28" s="1" customFormat="1" ht="18.5" x14ac:dyDescent="0.25">
      <c r="A10" s="42">
        <f>$A$1-(WEEKDAY($A$1,1)-(день_начала-1))-IF((WEEKDAY($A$1,1)-(день_начала-1))&lt;=0,7,0)+1</f>
        <v>45656</v>
      </c>
      <c r="B10" s="26"/>
      <c r="C10" s="43">
        <f>A10+1</f>
        <v>45657</v>
      </c>
      <c r="D10" s="25"/>
      <c r="E10" s="43">
        <f>C10+1</f>
        <v>45658</v>
      </c>
      <c r="F10" s="25"/>
      <c r="G10" s="43">
        <f>E10+1</f>
        <v>45659</v>
      </c>
      <c r="H10" s="25"/>
      <c r="I10" s="43">
        <f>G10+1</f>
        <v>45660</v>
      </c>
      <c r="J10" s="25"/>
      <c r="K10" s="63">
        <f>I10+1</f>
        <v>45661</v>
      </c>
      <c r="L10" s="64"/>
      <c r="M10" s="65"/>
      <c r="N10" s="65"/>
      <c r="O10" s="65"/>
      <c r="P10" s="65"/>
      <c r="Q10" s="65"/>
      <c r="R10" s="66"/>
      <c r="S10" s="54">
        <f>K10+1</f>
        <v>45662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45663</v>
      </c>
      <c r="B16" s="26"/>
      <c r="C16" s="43">
        <f>A16+1</f>
        <v>45664</v>
      </c>
      <c r="D16" s="25"/>
      <c r="E16" s="43">
        <f>C16+1</f>
        <v>45665</v>
      </c>
      <c r="F16" s="25"/>
      <c r="G16" s="43">
        <f>E16+1</f>
        <v>45666</v>
      </c>
      <c r="H16" s="25"/>
      <c r="I16" s="43">
        <f>G16+1</f>
        <v>45667</v>
      </c>
      <c r="J16" s="25"/>
      <c r="K16" s="63">
        <f>I16+1</f>
        <v>45668</v>
      </c>
      <c r="L16" s="64"/>
      <c r="M16" s="65"/>
      <c r="N16" s="65"/>
      <c r="O16" s="65"/>
      <c r="P16" s="65"/>
      <c r="Q16" s="65"/>
      <c r="R16" s="66"/>
      <c r="S16" s="54">
        <f>K16+1</f>
        <v>45669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45670</v>
      </c>
      <c r="B22" s="26"/>
      <c r="C22" s="43">
        <f>A22+1</f>
        <v>45671</v>
      </c>
      <c r="D22" s="25"/>
      <c r="E22" s="43">
        <f>C22+1</f>
        <v>45672</v>
      </c>
      <c r="F22" s="25"/>
      <c r="G22" s="43">
        <f>E22+1</f>
        <v>45673</v>
      </c>
      <c r="H22" s="25"/>
      <c r="I22" s="43">
        <f>G22+1</f>
        <v>45674</v>
      </c>
      <c r="J22" s="25"/>
      <c r="K22" s="63">
        <f>I22+1</f>
        <v>45675</v>
      </c>
      <c r="L22" s="64"/>
      <c r="M22" s="65"/>
      <c r="N22" s="65"/>
      <c r="O22" s="65"/>
      <c r="P22" s="65"/>
      <c r="Q22" s="65"/>
      <c r="R22" s="66"/>
      <c r="S22" s="54">
        <f>K22+1</f>
        <v>45676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45677</v>
      </c>
      <c r="B28" s="26"/>
      <c r="C28" s="43">
        <f>A28+1</f>
        <v>45678</v>
      </c>
      <c r="D28" s="25"/>
      <c r="E28" s="43">
        <f>C28+1</f>
        <v>45679</v>
      </c>
      <c r="F28" s="25"/>
      <c r="G28" s="43">
        <f>E28+1</f>
        <v>45680</v>
      </c>
      <c r="H28" s="25"/>
      <c r="I28" s="43">
        <f>G28+1</f>
        <v>45681</v>
      </c>
      <c r="J28" s="25"/>
      <c r="K28" s="63">
        <f>I28+1</f>
        <v>45682</v>
      </c>
      <c r="L28" s="64"/>
      <c r="M28" s="65"/>
      <c r="N28" s="65"/>
      <c r="O28" s="65"/>
      <c r="P28" s="65"/>
      <c r="Q28" s="65"/>
      <c r="R28" s="66"/>
      <c r="S28" s="54">
        <f>K28+1</f>
        <v>45683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45684</v>
      </c>
      <c r="B34" s="26"/>
      <c r="C34" s="43">
        <f>A34+1</f>
        <v>45685</v>
      </c>
      <c r="D34" s="25"/>
      <c r="E34" s="43">
        <f>C34+1</f>
        <v>45686</v>
      </c>
      <c r="F34" s="25"/>
      <c r="G34" s="43">
        <f>E34+1</f>
        <v>45687</v>
      </c>
      <c r="H34" s="25"/>
      <c r="I34" s="43">
        <f>G34+1</f>
        <v>45688</v>
      </c>
      <c r="J34" s="25"/>
      <c r="K34" s="63">
        <f>I34+1</f>
        <v>45689</v>
      </c>
      <c r="L34" s="64"/>
      <c r="M34" s="65"/>
      <c r="N34" s="65"/>
      <c r="O34" s="65"/>
      <c r="P34" s="65"/>
      <c r="Q34" s="65"/>
      <c r="R34" s="66"/>
      <c r="S34" s="54">
        <f>K34+1</f>
        <v>45690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45691</v>
      </c>
      <c r="B40" s="26"/>
      <c r="C40" s="43">
        <f>A40+1</f>
        <v>45692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45689</v>
      </c>
      <c r="B1" s="73"/>
      <c r="C1" s="73"/>
      <c r="D1" s="73"/>
      <c r="E1" s="73"/>
      <c r="F1" s="73"/>
      <c r="G1" s="73"/>
      <c r="H1" s="73"/>
      <c r="I1" s="39"/>
      <c r="J1" s="39"/>
      <c r="K1" s="76">
        <f>DATE(YEAR(A1),MONTH(A1)-1,1)</f>
        <v>45658</v>
      </c>
      <c r="L1" s="76"/>
      <c r="M1" s="76"/>
      <c r="N1" s="76"/>
      <c r="O1" s="76"/>
      <c r="P1" s="76"/>
      <c r="Q1" s="76"/>
      <c r="S1" s="76">
        <f>DATE(YEAR(A1),MONTH(A1)+1,1)</f>
        <v>45717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45658</v>
      </c>
      <c r="N3" s="44">
        <f t="shared" si="0"/>
        <v>45659</v>
      </c>
      <c r="O3" s="44">
        <f t="shared" si="0"/>
        <v>45660</v>
      </c>
      <c r="P3" s="44">
        <f t="shared" si="0"/>
        <v>45661</v>
      </c>
      <c r="Q3" s="44">
        <f t="shared" si="0"/>
        <v>45662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45717</v>
      </c>
      <c r="Y3" s="44">
        <f t="shared" si="1"/>
        <v>45718</v>
      </c>
    </row>
    <row r="4" spans="1:28" s="4" customFormat="1" ht="9" customHeight="1" x14ac:dyDescent="0.2">
      <c r="A4" s="73"/>
      <c r="B4" s="73"/>
      <c r="C4" s="73"/>
      <c r="D4" s="73"/>
      <c r="E4" s="73"/>
      <c r="F4" s="73"/>
      <c r="G4" s="73"/>
      <c r="H4" s="73"/>
      <c r="I4" s="39"/>
      <c r="J4" s="39"/>
      <c r="K4" s="44">
        <f t="shared" si="0"/>
        <v>45663</v>
      </c>
      <c r="L4" s="44">
        <f t="shared" si="0"/>
        <v>45664</v>
      </c>
      <c r="M4" s="44">
        <f t="shared" si="0"/>
        <v>45665</v>
      </c>
      <c r="N4" s="44">
        <f t="shared" si="0"/>
        <v>45666</v>
      </c>
      <c r="O4" s="44">
        <f t="shared" si="0"/>
        <v>45667</v>
      </c>
      <c r="P4" s="44">
        <f t="shared" si="0"/>
        <v>45668</v>
      </c>
      <c r="Q4" s="44">
        <f t="shared" si="0"/>
        <v>45669</v>
      </c>
      <c r="R4" s="3"/>
      <c r="S4" s="44">
        <f t="shared" si="1"/>
        <v>45719</v>
      </c>
      <c r="T4" s="44">
        <f t="shared" si="1"/>
        <v>45720</v>
      </c>
      <c r="U4" s="44">
        <f t="shared" si="1"/>
        <v>45721</v>
      </c>
      <c r="V4" s="44">
        <f t="shared" si="1"/>
        <v>45722</v>
      </c>
      <c r="W4" s="44">
        <f t="shared" si="1"/>
        <v>45723</v>
      </c>
      <c r="X4" s="44">
        <f t="shared" si="1"/>
        <v>45724</v>
      </c>
      <c r="Y4" s="44">
        <f t="shared" si="1"/>
        <v>45725</v>
      </c>
    </row>
    <row r="5" spans="1:28" s="4" customFormat="1" ht="9" customHeight="1" x14ac:dyDescent="0.2">
      <c r="A5" s="73"/>
      <c r="B5" s="73"/>
      <c r="C5" s="73"/>
      <c r="D5" s="73"/>
      <c r="E5" s="73"/>
      <c r="F5" s="73"/>
      <c r="G5" s="73"/>
      <c r="H5" s="73"/>
      <c r="I5" s="39"/>
      <c r="J5" s="39"/>
      <c r="K5" s="44">
        <f t="shared" si="0"/>
        <v>45670</v>
      </c>
      <c r="L5" s="44">
        <f t="shared" si="0"/>
        <v>45671</v>
      </c>
      <c r="M5" s="44">
        <f t="shared" si="0"/>
        <v>45672</v>
      </c>
      <c r="N5" s="44">
        <f t="shared" si="0"/>
        <v>45673</v>
      </c>
      <c r="O5" s="44">
        <f t="shared" si="0"/>
        <v>45674</v>
      </c>
      <c r="P5" s="44">
        <f t="shared" si="0"/>
        <v>45675</v>
      </c>
      <c r="Q5" s="44">
        <f t="shared" si="0"/>
        <v>45676</v>
      </c>
      <c r="R5" s="3"/>
      <c r="S5" s="44">
        <f t="shared" si="1"/>
        <v>45726</v>
      </c>
      <c r="T5" s="44">
        <f t="shared" si="1"/>
        <v>45727</v>
      </c>
      <c r="U5" s="44">
        <f t="shared" si="1"/>
        <v>45728</v>
      </c>
      <c r="V5" s="44">
        <f t="shared" si="1"/>
        <v>45729</v>
      </c>
      <c r="W5" s="44">
        <f t="shared" si="1"/>
        <v>45730</v>
      </c>
      <c r="X5" s="44">
        <f t="shared" si="1"/>
        <v>45731</v>
      </c>
      <c r="Y5" s="44">
        <f t="shared" si="1"/>
        <v>45732</v>
      </c>
    </row>
    <row r="6" spans="1:28" s="4" customFormat="1" ht="9" customHeight="1" x14ac:dyDescent="0.2">
      <c r="A6" s="73"/>
      <c r="B6" s="73"/>
      <c r="C6" s="73"/>
      <c r="D6" s="73"/>
      <c r="E6" s="73"/>
      <c r="F6" s="73"/>
      <c r="G6" s="73"/>
      <c r="H6" s="73"/>
      <c r="I6" s="39"/>
      <c r="J6" s="39"/>
      <c r="K6" s="44">
        <f t="shared" si="0"/>
        <v>45677</v>
      </c>
      <c r="L6" s="44">
        <f t="shared" si="0"/>
        <v>45678</v>
      </c>
      <c r="M6" s="44">
        <f t="shared" si="0"/>
        <v>45679</v>
      </c>
      <c r="N6" s="44">
        <f t="shared" si="0"/>
        <v>45680</v>
      </c>
      <c r="O6" s="44">
        <f t="shared" si="0"/>
        <v>45681</v>
      </c>
      <c r="P6" s="44">
        <f t="shared" si="0"/>
        <v>45682</v>
      </c>
      <c r="Q6" s="44">
        <f t="shared" si="0"/>
        <v>45683</v>
      </c>
      <c r="R6" s="3"/>
      <c r="S6" s="44">
        <f t="shared" si="1"/>
        <v>45733</v>
      </c>
      <c r="T6" s="44">
        <f t="shared" si="1"/>
        <v>45734</v>
      </c>
      <c r="U6" s="44">
        <f t="shared" si="1"/>
        <v>45735</v>
      </c>
      <c r="V6" s="44">
        <f t="shared" si="1"/>
        <v>45736</v>
      </c>
      <c r="W6" s="44">
        <f t="shared" si="1"/>
        <v>45737</v>
      </c>
      <c r="X6" s="44">
        <f t="shared" si="1"/>
        <v>45738</v>
      </c>
      <c r="Y6" s="44">
        <f t="shared" si="1"/>
        <v>45739</v>
      </c>
    </row>
    <row r="7" spans="1:28" s="4" customFormat="1" ht="9" customHeight="1" x14ac:dyDescent="0.2">
      <c r="A7" s="73"/>
      <c r="B7" s="73"/>
      <c r="C7" s="73"/>
      <c r="D7" s="73"/>
      <c r="E7" s="73"/>
      <c r="F7" s="73"/>
      <c r="G7" s="73"/>
      <c r="H7" s="73"/>
      <c r="I7" s="39"/>
      <c r="J7" s="39"/>
      <c r="K7" s="44">
        <f t="shared" si="0"/>
        <v>45684</v>
      </c>
      <c r="L7" s="44">
        <f t="shared" si="0"/>
        <v>45685</v>
      </c>
      <c r="M7" s="44">
        <f t="shared" si="0"/>
        <v>45686</v>
      </c>
      <c r="N7" s="44">
        <f t="shared" si="0"/>
        <v>45687</v>
      </c>
      <c r="O7" s="44">
        <f t="shared" si="0"/>
        <v>45688</v>
      </c>
      <c r="P7" s="44" t="str">
        <f t="shared" si="0"/>
        <v/>
      </c>
      <c r="Q7" s="44" t="str">
        <f t="shared" si="0"/>
        <v/>
      </c>
      <c r="R7" s="3"/>
      <c r="S7" s="44">
        <f t="shared" si="1"/>
        <v>45740</v>
      </c>
      <c r="T7" s="44">
        <f t="shared" si="1"/>
        <v>45741</v>
      </c>
      <c r="U7" s="44">
        <f t="shared" si="1"/>
        <v>45742</v>
      </c>
      <c r="V7" s="44">
        <f t="shared" si="1"/>
        <v>45743</v>
      </c>
      <c r="W7" s="44">
        <f t="shared" si="1"/>
        <v>45744</v>
      </c>
      <c r="X7" s="44">
        <f t="shared" si="1"/>
        <v>45745</v>
      </c>
      <c r="Y7" s="44">
        <f t="shared" si="1"/>
        <v>45746</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45747</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45684</v>
      </c>
      <c r="B9" s="75"/>
      <c r="C9" s="75">
        <f>C10</f>
        <v>45685</v>
      </c>
      <c r="D9" s="75"/>
      <c r="E9" s="75">
        <f>E10</f>
        <v>45686</v>
      </c>
      <c r="F9" s="75"/>
      <c r="G9" s="75">
        <f>G10</f>
        <v>45687</v>
      </c>
      <c r="H9" s="75"/>
      <c r="I9" s="75">
        <f>I10</f>
        <v>45688</v>
      </c>
      <c r="J9" s="75"/>
      <c r="K9" s="75">
        <f>K10</f>
        <v>45689</v>
      </c>
      <c r="L9" s="75"/>
      <c r="M9" s="75"/>
      <c r="N9" s="75"/>
      <c r="O9" s="75"/>
      <c r="P9" s="75"/>
      <c r="Q9" s="75"/>
      <c r="R9" s="75"/>
      <c r="S9" s="75">
        <f>S10</f>
        <v>45690</v>
      </c>
      <c r="T9" s="75"/>
      <c r="U9" s="75"/>
      <c r="V9" s="75"/>
      <c r="W9" s="75"/>
      <c r="X9" s="75"/>
      <c r="Y9" s="75"/>
      <c r="Z9" s="77"/>
      <c r="AB9" s="45"/>
    </row>
    <row r="10" spans="1:28" s="1" customFormat="1" ht="18.5" x14ac:dyDescent="0.25">
      <c r="A10" s="42">
        <f>$A$1-(WEEKDAY($A$1,1)-(день_начала-1))-IF((WEEKDAY($A$1,1)-(день_начала-1))&lt;=0,7,0)+1</f>
        <v>45684</v>
      </c>
      <c r="B10" s="26"/>
      <c r="C10" s="43">
        <f>A10+1</f>
        <v>45685</v>
      </c>
      <c r="D10" s="25"/>
      <c r="E10" s="43">
        <f>C10+1</f>
        <v>45686</v>
      </c>
      <c r="F10" s="25"/>
      <c r="G10" s="43">
        <f>E10+1</f>
        <v>45687</v>
      </c>
      <c r="H10" s="25"/>
      <c r="I10" s="43">
        <f>G10+1</f>
        <v>45688</v>
      </c>
      <c r="J10" s="25"/>
      <c r="K10" s="63">
        <f>I10+1</f>
        <v>45689</v>
      </c>
      <c r="L10" s="64"/>
      <c r="M10" s="65"/>
      <c r="N10" s="65"/>
      <c r="O10" s="65"/>
      <c r="P10" s="65"/>
      <c r="Q10" s="65"/>
      <c r="R10" s="66"/>
      <c r="S10" s="54">
        <f>K10+1</f>
        <v>45690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45691</v>
      </c>
      <c r="B16" s="26"/>
      <c r="C16" s="43">
        <f>A16+1</f>
        <v>45692</v>
      </c>
      <c r="D16" s="25"/>
      <c r="E16" s="43">
        <f>C16+1</f>
        <v>45693</v>
      </c>
      <c r="F16" s="25"/>
      <c r="G16" s="43">
        <f>E16+1</f>
        <v>45694</v>
      </c>
      <c r="H16" s="25"/>
      <c r="I16" s="43">
        <f>G16+1</f>
        <v>45695</v>
      </c>
      <c r="J16" s="25"/>
      <c r="K16" s="63">
        <f>I16+1</f>
        <v>45696</v>
      </c>
      <c r="L16" s="64"/>
      <c r="M16" s="65"/>
      <c r="N16" s="65"/>
      <c r="O16" s="65"/>
      <c r="P16" s="65"/>
      <c r="Q16" s="65"/>
      <c r="R16" s="66"/>
      <c r="S16" s="54">
        <f>K16+1</f>
        <v>45697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45698</v>
      </c>
      <c r="B22" s="26"/>
      <c r="C22" s="43">
        <f>A22+1</f>
        <v>45699</v>
      </c>
      <c r="D22" s="25"/>
      <c r="E22" s="43">
        <f>C22+1</f>
        <v>45700</v>
      </c>
      <c r="F22" s="25"/>
      <c r="G22" s="43">
        <f>E22+1</f>
        <v>45701</v>
      </c>
      <c r="H22" s="25"/>
      <c r="I22" s="43">
        <f>G22+1</f>
        <v>45702</v>
      </c>
      <c r="J22" s="25"/>
      <c r="K22" s="63">
        <f>I22+1</f>
        <v>45703</v>
      </c>
      <c r="L22" s="64"/>
      <c r="M22" s="65"/>
      <c r="N22" s="65"/>
      <c r="O22" s="65"/>
      <c r="P22" s="65"/>
      <c r="Q22" s="65"/>
      <c r="R22" s="66"/>
      <c r="S22" s="54">
        <f>K22+1</f>
        <v>45704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45705</v>
      </c>
      <c r="B28" s="26"/>
      <c r="C28" s="43">
        <f>A28+1</f>
        <v>45706</v>
      </c>
      <c r="D28" s="25"/>
      <c r="E28" s="43">
        <f>C28+1</f>
        <v>45707</v>
      </c>
      <c r="F28" s="25"/>
      <c r="G28" s="43">
        <f>E28+1</f>
        <v>45708</v>
      </c>
      <c r="H28" s="25"/>
      <c r="I28" s="43">
        <f>G28+1</f>
        <v>45709</v>
      </c>
      <c r="J28" s="25"/>
      <c r="K28" s="63">
        <f>I28+1</f>
        <v>45710</v>
      </c>
      <c r="L28" s="64"/>
      <c r="M28" s="65"/>
      <c r="N28" s="65"/>
      <c r="O28" s="65"/>
      <c r="P28" s="65"/>
      <c r="Q28" s="65"/>
      <c r="R28" s="66"/>
      <c r="S28" s="54">
        <f>K28+1</f>
        <v>45711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45712</v>
      </c>
      <c r="B34" s="26"/>
      <c r="C34" s="43">
        <f>A34+1</f>
        <v>45713</v>
      </c>
      <c r="D34" s="25"/>
      <c r="E34" s="43">
        <f>C34+1</f>
        <v>45714</v>
      </c>
      <c r="F34" s="25"/>
      <c r="G34" s="43">
        <f>E34+1</f>
        <v>45715</v>
      </c>
      <c r="H34" s="25"/>
      <c r="I34" s="43">
        <f>G34+1</f>
        <v>45716</v>
      </c>
      <c r="J34" s="25"/>
      <c r="K34" s="63">
        <f>I34+1</f>
        <v>45717</v>
      </c>
      <c r="L34" s="64"/>
      <c r="M34" s="65"/>
      <c r="N34" s="65"/>
      <c r="O34" s="65"/>
      <c r="P34" s="65"/>
      <c r="Q34" s="65"/>
      <c r="R34" s="66"/>
      <c r="S34" s="54">
        <f>K34+1</f>
        <v>45718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45719</v>
      </c>
      <c r="B40" s="26"/>
      <c r="C40" s="43">
        <f>A40+1</f>
        <v>45720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45717</v>
      </c>
      <c r="B1" s="73"/>
      <c r="C1" s="73"/>
      <c r="D1" s="73"/>
      <c r="E1" s="73"/>
      <c r="F1" s="73"/>
      <c r="G1" s="73"/>
      <c r="H1" s="73"/>
      <c r="I1" s="39"/>
      <c r="J1" s="39"/>
      <c r="K1" s="76">
        <f>DATE(YEAR(A1),MONTH(A1)-1,1)</f>
        <v>45689</v>
      </c>
      <c r="L1" s="76"/>
      <c r="M1" s="76"/>
      <c r="N1" s="76"/>
      <c r="O1" s="76"/>
      <c r="P1" s="76"/>
      <c r="Q1" s="76"/>
      <c r="S1" s="76">
        <f>DATE(YEAR(A1),MONTH(A1)+1,1)</f>
        <v>45748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45689</v>
      </c>
      <c r="Q3" s="44">
        <f t="shared" si="0"/>
        <v>45690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45748</v>
      </c>
      <c r="U3" s="44">
        <f t="shared" si="1"/>
        <v>45749</v>
      </c>
      <c r="V3" s="44">
        <f t="shared" si="1"/>
        <v>45750</v>
      </c>
      <c r="W3" s="44">
        <f t="shared" si="1"/>
        <v>45751</v>
      </c>
      <c r="X3" s="44">
        <f t="shared" si="1"/>
        <v>45752</v>
      </c>
      <c r="Y3" s="44">
        <f t="shared" si="1"/>
        <v>45753</v>
      </c>
    </row>
    <row r="4" spans="1:28" s="4" customFormat="1" ht="9" customHeight="1" x14ac:dyDescent="0.2">
      <c r="A4" s="73"/>
      <c r="B4" s="73"/>
      <c r="C4" s="73"/>
      <c r="D4" s="73"/>
      <c r="E4" s="73"/>
      <c r="F4" s="73"/>
      <c r="G4" s="73"/>
      <c r="H4" s="73"/>
      <c r="I4" s="39"/>
      <c r="J4" s="39"/>
      <c r="K4" s="44">
        <f t="shared" si="0"/>
        <v>45691</v>
      </c>
      <c r="L4" s="44">
        <f t="shared" si="0"/>
        <v>45692</v>
      </c>
      <c r="M4" s="44">
        <f t="shared" si="0"/>
        <v>45693</v>
      </c>
      <c r="N4" s="44">
        <f t="shared" si="0"/>
        <v>45694</v>
      </c>
      <c r="O4" s="44">
        <f t="shared" si="0"/>
        <v>45695</v>
      </c>
      <c r="P4" s="44">
        <f t="shared" si="0"/>
        <v>45696</v>
      </c>
      <c r="Q4" s="44">
        <f t="shared" si="0"/>
        <v>45697</v>
      </c>
      <c r="R4" s="3"/>
      <c r="S4" s="44">
        <f t="shared" si="1"/>
        <v>45754</v>
      </c>
      <c r="T4" s="44">
        <f t="shared" si="1"/>
        <v>45755</v>
      </c>
      <c r="U4" s="44">
        <f t="shared" si="1"/>
        <v>45756</v>
      </c>
      <c r="V4" s="44">
        <f t="shared" si="1"/>
        <v>45757</v>
      </c>
      <c r="W4" s="44">
        <f t="shared" si="1"/>
        <v>45758</v>
      </c>
      <c r="X4" s="44">
        <f t="shared" si="1"/>
        <v>45759</v>
      </c>
      <c r="Y4" s="44">
        <f t="shared" si="1"/>
        <v>45760</v>
      </c>
    </row>
    <row r="5" spans="1:28" s="4" customFormat="1" ht="9" customHeight="1" x14ac:dyDescent="0.2">
      <c r="A5" s="73"/>
      <c r="B5" s="73"/>
      <c r="C5" s="73"/>
      <c r="D5" s="73"/>
      <c r="E5" s="73"/>
      <c r="F5" s="73"/>
      <c r="G5" s="73"/>
      <c r="H5" s="73"/>
      <c r="I5" s="39"/>
      <c r="J5" s="39"/>
      <c r="K5" s="44">
        <f t="shared" si="0"/>
        <v>45698</v>
      </c>
      <c r="L5" s="44">
        <f t="shared" si="0"/>
        <v>45699</v>
      </c>
      <c r="M5" s="44">
        <f t="shared" si="0"/>
        <v>45700</v>
      </c>
      <c r="N5" s="44">
        <f t="shared" si="0"/>
        <v>45701</v>
      </c>
      <c r="O5" s="44">
        <f t="shared" si="0"/>
        <v>45702</v>
      </c>
      <c r="P5" s="44">
        <f t="shared" si="0"/>
        <v>45703</v>
      </c>
      <c r="Q5" s="44">
        <f t="shared" si="0"/>
        <v>45704</v>
      </c>
      <c r="R5" s="3"/>
      <c r="S5" s="44">
        <f t="shared" si="1"/>
        <v>45761</v>
      </c>
      <c r="T5" s="44">
        <f t="shared" si="1"/>
        <v>45762</v>
      </c>
      <c r="U5" s="44">
        <f t="shared" si="1"/>
        <v>45763</v>
      </c>
      <c r="V5" s="44">
        <f t="shared" si="1"/>
        <v>45764</v>
      </c>
      <c r="W5" s="44">
        <f t="shared" si="1"/>
        <v>45765</v>
      </c>
      <c r="X5" s="44">
        <f t="shared" si="1"/>
        <v>45766</v>
      </c>
      <c r="Y5" s="44">
        <f t="shared" si="1"/>
        <v>45767</v>
      </c>
    </row>
    <row r="6" spans="1:28" s="4" customFormat="1" ht="9" customHeight="1" x14ac:dyDescent="0.2">
      <c r="A6" s="73"/>
      <c r="B6" s="73"/>
      <c r="C6" s="73"/>
      <c r="D6" s="73"/>
      <c r="E6" s="73"/>
      <c r="F6" s="73"/>
      <c r="G6" s="73"/>
      <c r="H6" s="73"/>
      <c r="I6" s="39"/>
      <c r="J6" s="39"/>
      <c r="K6" s="44">
        <f t="shared" si="0"/>
        <v>45705</v>
      </c>
      <c r="L6" s="44">
        <f t="shared" si="0"/>
        <v>45706</v>
      </c>
      <c r="M6" s="44">
        <f t="shared" si="0"/>
        <v>45707</v>
      </c>
      <c r="N6" s="44">
        <f t="shared" si="0"/>
        <v>45708</v>
      </c>
      <c r="O6" s="44">
        <f t="shared" si="0"/>
        <v>45709</v>
      </c>
      <c r="P6" s="44">
        <f t="shared" si="0"/>
        <v>45710</v>
      </c>
      <c r="Q6" s="44">
        <f t="shared" si="0"/>
        <v>45711</v>
      </c>
      <c r="R6" s="3"/>
      <c r="S6" s="44">
        <f t="shared" si="1"/>
        <v>45768</v>
      </c>
      <c r="T6" s="44">
        <f t="shared" si="1"/>
        <v>45769</v>
      </c>
      <c r="U6" s="44">
        <f t="shared" si="1"/>
        <v>45770</v>
      </c>
      <c r="V6" s="44">
        <f t="shared" si="1"/>
        <v>45771</v>
      </c>
      <c r="W6" s="44">
        <f t="shared" si="1"/>
        <v>45772</v>
      </c>
      <c r="X6" s="44">
        <f t="shared" si="1"/>
        <v>45773</v>
      </c>
      <c r="Y6" s="44">
        <f t="shared" si="1"/>
        <v>45774</v>
      </c>
    </row>
    <row r="7" spans="1:28" s="4" customFormat="1" ht="9" customHeight="1" x14ac:dyDescent="0.2">
      <c r="A7" s="73"/>
      <c r="B7" s="73"/>
      <c r="C7" s="73"/>
      <c r="D7" s="73"/>
      <c r="E7" s="73"/>
      <c r="F7" s="73"/>
      <c r="G7" s="73"/>
      <c r="H7" s="73"/>
      <c r="I7" s="39"/>
      <c r="J7" s="39"/>
      <c r="K7" s="44">
        <f t="shared" si="0"/>
        <v>45712</v>
      </c>
      <c r="L7" s="44">
        <f t="shared" si="0"/>
        <v>45713</v>
      </c>
      <c r="M7" s="44">
        <f t="shared" si="0"/>
        <v>45714</v>
      </c>
      <c r="N7" s="44">
        <f t="shared" si="0"/>
        <v>45715</v>
      </c>
      <c r="O7" s="44">
        <f t="shared" si="0"/>
        <v>45716</v>
      </c>
      <c r="P7" s="44" t="str">
        <f t="shared" si="0"/>
        <v/>
      </c>
      <c r="Q7" s="44" t="str">
        <f t="shared" si="0"/>
        <v/>
      </c>
      <c r="R7" s="3"/>
      <c r="S7" s="44">
        <f t="shared" si="1"/>
        <v>45775</v>
      </c>
      <c r="T7" s="44">
        <f t="shared" si="1"/>
        <v>45776</v>
      </c>
      <c r="U7" s="44">
        <f t="shared" si="1"/>
        <v>45777</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45712</v>
      </c>
      <c r="B9" s="75"/>
      <c r="C9" s="75">
        <f>C10</f>
        <v>45713</v>
      </c>
      <c r="D9" s="75"/>
      <c r="E9" s="75">
        <f>E10</f>
        <v>45714</v>
      </c>
      <c r="F9" s="75"/>
      <c r="G9" s="75">
        <f>G10</f>
        <v>45715</v>
      </c>
      <c r="H9" s="75"/>
      <c r="I9" s="75">
        <f>I10</f>
        <v>45716</v>
      </c>
      <c r="J9" s="75"/>
      <c r="K9" s="75">
        <f>K10</f>
        <v>45717</v>
      </c>
      <c r="L9" s="75"/>
      <c r="M9" s="75"/>
      <c r="N9" s="75"/>
      <c r="O9" s="75"/>
      <c r="P9" s="75"/>
      <c r="Q9" s="75"/>
      <c r="R9" s="75"/>
      <c r="S9" s="75">
        <f>S10</f>
        <v>45718</v>
      </c>
      <c r="T9" s="75"/>
      <c r="U9" s="75"/>
      <c r="V9" s="75"/>
      <c r="W9" s="75"/>
      <c r="X9" s="75"/>
      <c r="Y9" s="75"/>
      <c r="Z9" s="77"/>
      <c r="AB9" s="45"/>
    </row>
    <row r="10" spans="1:28" s="1" customFormat="1" ht="18.5" x14ac:dyDescent="0.25">
      <c r="A10" s="42">
        <f>$A$1-(WEEKDAY($A$1,1)-(день_начала-1))-IF((WEEKDAY($A$1,1)-(день_начала-1))&lt;=0,7,0)+1</f>
        <v>45712</v>
      </c>
      <c r="B10" s="26"/>
      <c r="C10" s="43">
        <f>A10+1</f>
        <v>45713</v>
      </c>
      <c r="D10" s="25"/>
      <c r="E10" s="43">
        <f>C10+1</f>
        <v>45714</v>
      </c>
      <c r="F10" s="25"/>
      <c r="G10" s="43">
        <f>E10+1</f>
        <v>45715</v>
      </c>
      <c r="H10" s="25"/>
      <c r="I10" s="43">
        <f>G10+1</f>
        <v>45716</v>
      </c>
      <c r="J10" s="25"/>
      <c r="K10" s="63">
        <f>I10+1</f>
        <v>45717</v>
      </c>
      <c r="L10" s="64"/>
      <c r="M10" s="65"/>
      <c r="N10" s="65"/>
      <c r="O10" s="65"/>
      <c r="P10" s="65"/>
      <c r="Q10" s="65"/>
      <c r="R10" s="66"/>
      <c r="S10" s="54">
        <f>K10+1</f>
        <v>45718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45719</v>
      </c>
      <c r="B16" s="26"/>
      <c r="C16" s="43">
        <f>A16+1</f>
        <v>45720</v>
      </c>
      <c r="D16" s="25"/>
      <c r="E16" s="43">
        <f>C16+1</f>
        <v>45721</v>
      </c>
      <c r="F16" s="25"/>
      <c r="G16" s="43">
        <f>E16+1</f>
        <v>45722</v>
      </c>
      <c r="H16" s="25"/>
      <c r="I16" s="43">
        <f>G16+1</f>
        <v>45723</v>
      </c>
      <c r="J16" s="25"/>
      <c r="K16" s="63">
        <f>I16+1</f>
        <v>45724</v>
      </c>
      <c r="L16" s="64"/>
      <c r="M16" s="65"/>
      <c r="N16" s="65"/>
      <c r="O16" s="65"/>
      <c r="P16" s="65"/>
      <c r="Q16" s="65"/>
      <c r="R16" s="66"/>
      <c r="S16" s="54">
        <f>K16+1</f>
        <v>45725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45726</v>
      </c>
      <c r="B22" s="26"/>
      <c r="C22" s="43">
        <f>A22+1</f>
        <v>45727</v>
      </c>
      <c r="D22" s="25"/>
      <c r="E22" s="43">
        <f>C22+1</f>
        <v>45728</v>
      </c>
      <c r="F22" s="25"/>
      <c r="G22" s="43">
        <f>E22+1</f>
        <v>45729</v>
      </c>
      <c r="H22" s="25"/>
      <c r="I22" s="43">
        <f>G22+1</f>
        <v>45730</v>
      </c>
      <c r="J22" s="25"/>
      <c r="K22" s="63">
        <f>I22+1</f>
        <v>45731</v>
      </c>
      <c r="L22" s="64"/>
      <c r="M22" s="65"/>
      <c r="N22" s="65"/>
      <c r="O22" s="65"/>
      <c r="P22" s="65"/>
      <c r="Q22" s="65"/>
      <c r="R22" s="66"/>
      <c r="S22" s="54">
        <f>K22+1</f>
        <v>45732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45733</v>
      </c>
      <c r="B28" s="26"/>
      <c r="C28" s="43">
        <f>A28+1</f>
        <v>45734</v>
      </c>
      <c r="D28" s="25"/>
      <c r="E28" s="43">
        <f>C28+1</f>
        <v>45735</v>
      </c>
      <c r="F28" s="25"/>
      <c r="G28" s="43">
        <f>E28+1</f>
        <v>45736</v>
      </c>
      <c r="H28" s="25"/>
      <c r="I28" s="43">
        <f>G28+1</f>
        <v>45737</v>
      </c>
      <c r="J28" s="25"/>
      <c r="K28" s="63">
        <f>I28+1</f>
        <v>45738</v>
      </c>
      <c r="L28" s="64"/>
      <c r="M28" s="65"/>
      <c r="N28" s="65"/>
      <c r="O28" s="65"/>
      <c r="P28" s="65"/>
      <c r="Q28" s="65"/>
      <c r="R28" s="66"/>
      <c r="S28" s="54">
        <f>K28+1</f>
        <v>45739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45740</v>
      </c>
      <c r="B34" s="26"/>
      <c r="C34" s="43">
        <f>A34+1</f>
        <v>45741</v>
      </c>
      <c r="D34" s="25"/>
      <c r="E34" s="43">
        <f>C34+1</f>
        <v>45742</v>
      </c>
      <c r="F34" s="25"/>
      <c r="G34" s="43">
        <f>E34+1</f>
        <v>45743</v>
      </c>
      <c r="H34" s="25"/>
      <c r="I34" s="43">
        <f>G34+1</f>
        <v>45744</v>
      </c>
      <c r="J34" s="25"/>
      <c r="K34" s="63">
        <f>I34+1</f>
        <v>45745</v>
      </c>
      <c r="L34" s="64"/>
      <c r="M34" s="65"/>
      <c r="N34" s="65"/>
      <c r="O34" s="65"/>
      <c r="P34" s="65"/>
      <c r="Q34" s="65"/>
      <c r="R34" s="66"/>
      <c r="S34" s="54">
        <f>K34+1</f>
        <v>45746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45747</v>
      </c>
      <c r="B40" s="26"/>
      <c r="C40" s="43">
        <f>A40+1</f>
        <v>45748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45748</v>
      </c>
      <c r="B1" s="73"/>
      <c r="C1" s="73"/>
      <c r="D1" s="73"/>
      <c r="E1" s="73"/>
      <c r="F1" s="73"/>
      <c r="G1" s="73"/>
      <c r="H1" s="73"/>
      <c r="I1" s="39"/>
      <c r="J1" s="39"/>
      <c r="K1" s="76">
        <f>DATE(YEAR(A1),MONTH(A1)-1,1)</f>
        <v>45717</v>
      </c>
      <c r="L1" s="76"/>
      <c r="M1" s="76"/>
      <c r="N1" s="76"/>
      <c r="O1" s="76"/>
      <c r="P1" s="76"/>
      <c r="Q1" s="76"/>
      <c r="S1" s="76">
        <f>DATE(YEAR(A1),MONTH(A1)+1,1)</f>
        <v>45778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45717</v>
      </c>
      <c r="Q3" s="44">
        <f t="shared" si="0"/>
        <v>45718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45778</v>
      </c>
      <c r="W3" s="44">
        <f t="shared" si="1"/>
        <v>45779</v>
      </c>
      <c r="X3" s="44">
        <f t="shared" si="1"/>
        <v>45780</v>
      </c>
      <c r="Y3" s="44">
        <f t="shared" si="1"/>
        <v>45781</v>
      </c>
    </row>
    <row r="4" spans="1:28" s="4" customFormat="1" ht="9" customHeight="1" x14ac:dyDescent="0.2">
      <c r="A4" s="73"/>
      <c r="B4" s="73"/>
      <c r="C4" s="73"/>
      <c r="D4" s="73"/>
      <c r="E4" s="73"/>
      <c r="F4" s="73"/>
      <c r="G4" s="73"/>
      <c r="H4" s="73"/>
      <c r="I4" s="39"/>
      <c r="J4" s="39"/>
      <c r="K4" s="44">
        <f t="shared" si="0"/>
        <v>45719</v>
      </c>
      <c r="L4" s="44">
        <f t="shared" si="0"/>
        <v>45720</v>
      </c>
      <c r="M4" s="44">
        <f t="shared" si="0"/>
        <v>45721</v>
      </c>
      <c r="N4" s="44">
        <f t="shared" si="0"/>
        <v>45722</v>
      </c>
      <c r="O4" s="44">
        <f t="shared" si="0"/>
        <v>45723</v>
      </c>
      <c r="P4" s="44">
        <f t="shared" si="0"/>
        <v>45724</v>
      </c>
      <c r="Q4" s="44">
        <f t="shared" si="0"/>
        <v>45725</v>
      </c>
      <c r="R4" s="3"/>
      <c r="S4" s="44">
        <f t="shared" si="1"/>
        <v>45782</v>
      </c>
      <c r="T4" s="44">
        <f t="shared" si="1"/>
        <v>45783</v>
      </c>
      <c r="U4" s="44">
        <f t="shared" si="1"/>
        <v>45784</v>
      </c>
      <c r="V4" s="44">
        <f t="shared" si="1"/>
        <v>45785</v>
      </c>
      <c r="W4" s="44">
        <f t="shared" si="1"/>
        <v>45786</v>
      </c>
      <c r="X4" s="44">
        <f t="shared" si="1"/>
        <v>45787</v>
      </c>
      <c r="Y4" s="44">
        <f t="shared" si="1"/>
        <v>45788</v>
      </c>
    </row>
    <row r="5" spans="1:28" s="4" customFormat="1" ht="9" customHeight="1" x14ac:dyDescent="0.2">
      <c r="A5" s="73"/>
      <c r="B5" s="73"/>
      <c r="C5" s="73"/>
      <c r="D5" s="73"/>
      <c r="E5" s="73"/>
      <c r="F5" s="73"/>
      <c r="G5" s="73"/>
      <c r="H5" s="73"/>
      <c r="I5" s="39"/>
      <c r="J5" s="39"/>
      <c r="K5" s="44">
        <f t="shared" si="0"/>
        <v>45726</v>
      </c>
      <c r="L5" s="44">
        <f t="shared" si="0"/>
        <v>45727</v>
      </c>
      <c r="M5" s="44">
        <f t="shared" si="0"/>
        <v>45728</v>
      </c>
      <c r="N5" s="44">
        <f t="shared" si="0"/>
        <v>45729</v>
      </c>
      <c r="O5" s="44">
        <f t="shared" si="0"/>
        <v>45730</v>
      </c>
      <c r="P5" s="44">
        <f t="shared" si="0"/>
        <v>45731</v>
      </c>
      <c r="Q5" s="44">
        <f t="shared" si="0"/>
        <v>45732</v>
      </c>
      <c r="R5" s="3"/>
      <c r="S5" s="44">
        <f t="shared" si="1"/>
        <v>45789</v>
      </c>
      <c r="T5" s="44">
        <f t="shared" si="1"/>
        <v>45790</v>
      </c>
      <c r="U5" s="44">
        <f t="shared" si="1"/>
        <v>45791</v>
      </c>
      <c r="V5" s="44">
        <f t="shared" si="1"/>
        <v>45792</v>
      </c>
      <c r="W5" s="44">
        <f t="shared" si="1"/>
        <v>45793</v>
      </c>
      <c r="X5" s="44">
        <f t="shared" si="1"/>
        <v>45794</v>
      </c>
      <c r="Y5" s="44">
        <f t="shared" si="1"/>
        <v>45795</v>
      </c>
    </row>
    <row r="6" spans="1:28" s="4" customFormat="1" ht="9" customHeight="1" x14ac:dyDescent="0.2">
      <c r="A6" s="73"/>
      <c r="B6" s="73"/>
      <c r="C6" s="73"/>
      <c r="D6" s="73"/>
      <c r="E6" s="73"/>
      <c r="F6" s="73"/>
      <c r="G6" s="73"/>
      <c r="H6" s="73"/>
      <c r="I6" s="39"/>
      <c r="J6" s="39"/>
      <c r="K6" s="44">
        <f t="shared" si="0"/>
        <v>45733</v>
      </c>
      <c r="L6" s="44">
        <f t="shared" si="0"/>
        <v>45734</v>
      </c>
      <c r="M6" s="44">
        <f t="shared" si="0"/>
        <v>45735</v>
      </c>
      <c r="N6" s="44">
        <f t="shared" si="0"/>
        <v>45736</v>
      </c>
      <c r="O6" s="44">
        <f t="shared" si="0"/>
        <v>45737</v>
      </c>
      <c r="P6" s="44">
        <f t="shared" si="0"/>
        <v>45738</v>
      </c>
      <c r="Q6" s="44">
        <f t="shared" si="0"/>
        <v>45739</v>
      </c>
      <c r="R6" s="3"/>
      <c r="S6" s="44">
        <f t="shared" si="1"/>
        <v>45796</v>
      </c>
      <c r="T6" s="44">
        <f t="shared" si="1"/>
        <v>45797</v>
      </c>
      <c r="U6" s="44">
        <f t="shared" si="1"/>
        <v>45798</v>
      </c>
      <c r="V6" s="44">
        <f t="shared" si="1"/>
        <v>45799</v>
      </c>
      <c r="W6" s="44">
        <f t="shared" si="1"/>
        <v>45800</v>
      </c>
      <c r="X6" s="44">
        <f t="shared" si="1"/>
        <v>45801</v>
      </c>
      <c r="Y6" s="44">
        <f t="shared" si="1"/>
        <v>45802</v>
      </c>
    </row>
    <row r="7" spans="1:28" s="4" customFormat="1" ht="9" customHeight="1" x14ac:dyDescent="0.2">
      <c r="A7" s="73"/>
      <c r="B7" s="73"/>
      <c r="C7" s="73"/>
      <c r="D7" s="73"/>
      <c r="E7" s="73"/>
      <c r="F7" s="73"/>
      <c r="G7" s="73"/>
      <c r="H7" s="73"/>
      <c r="I7" s="39"/>
      <c r="J7" s="39"/>
      <c r="K7" s="44">
        <f t="shared" si="0"/>
        <v>45740</v>
      </c>
      <c r="L7" s="44">
        <f t="shared" si="0"/>
        <v>45741</v>
      </c>
      <c r="M7" s="44">
        <f t="shared" si="0"/>
        <v>45742</v>
      </c>
      <c r="N7" s="44">
        <f t="shared" si="0"/>
        <v>45743</v>
      </c>
      <c r="O7" s="44">
        <f t="shared" si="0"/>
        <v>45744</v>
      </c>
      <c r="P7" s="44">
        <f t="shared" si="0"/>
        <v>45745</v>
      </c>
      <c r="Q7" s="44">
        <f t="shared" si="0"/>
        <v>45746</v>
      </c>
      <c r="R7" s="3"/>
      <c r="S7" s="44">
        <f t="shared" si="1"/>
        <v>45803</v>
      </c>
      <c r="T7" s="44">
        <f t="shared" si="1"/>
        <v>45804</v>
      </c>
      <c r="U7" s="44">
        <f t="shared" si="1"/>
        <v>45805</v>
      </c>
      <c r="V7" s="44">
        <f t="shared" si="1"/>
        <v>45806</v>
      </c>
      <c r="W7" s="44">
        <f t="shared" si="1"/>
        <v>45807</v>
      </c>
      <c r="X7" s="44">
        <f t="shared" si="1"/>
        <v>45808</v>
      </c>
      <c r="Y7" s="44" t="str">
        <f t="shared" si="1"/>
        <v/>
      </c>
    </row>
    <row r="8" spans="1:28" s="5" customFormat="1" ht="9" customHeight="1" x14ac:dyDescent="0.25">
      <c r="A8" s="40"/>
      <c r="B8" s="40"/>
      <c r="C8" s="40"/>
      <c r="D8" s="40"/>
      <c r="E8" s="40"/>
      <c r="F8" s="40"/>
      <c r="G8" s="40"/>
      <c r="H8" s="40"/>
      <c r="I8" s="41"/>
      <c r="J8" s="41"/>
      <c r="K8" s="44">
        <f t="shared" si="0"/>
        <v>45747</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45747</v>
      </c>
      <c r="B9" s="75"/>
      <c r="C9" s="75">
        <f>C10</f>
        <v>45748</v>
      </c>
      <c r="D9" s="75"/>
      <c r="E9" s="75">
        <f>E10</f>
        <v>45749</v>
      </c>
      <c r="F9" s="75"/>
      <c r="G9" s="75">
        <f>G10</f>
        <v>45750</v>
      </c>
      <c r="H9" s="75"/>
      <c r="I9" s="75">
        <f>I10</f>
        <v>45751</v>
      </c>
      <c r="J9" s="75"/>
      <c r="K9" s="75">
        <f>K10</f>
        <v>45752</v>
      </c>
      <c r="L9" s="75"/>
      <c r="M9" s="75"/>
      <c r="N9" s="75"/>
      <c r="O9" s="75"/>
      <c r="P9" s="75"/>
      <c r="Q9" s="75"/>
      <c r="R9" s="75"/>
      <c r="S9" s="75">
        <f>S10</f>
        <v>45753</v>
      </c>
      <c r="T9" s="75"/>
      <c r="U9" s="75"/>
      <c r="V9" s="75"/>
      <c r="W9" s="75"/>
      <c r="X9" s="75"/>
      <c r="Y9" s="75"/>
      <c r="Z9" s="77"/>
      <c r="AB9" s="45"/>
    </row>
    <row r="10" spans="1:28" s="1" customFormat="1" ht="18.5" x14ac:dyDescent="0.25">
      <c r="A10" s="42">
        <f>$A$1-(WEEKDAY($A$1,1)-(день_начала-1))-IF((WEEKDAY($A$1,1)-(день_начала-1))&lt;=0,7,0)+1</f>
        <v>45747</v>
      </c>
      <c r="B10" s="26"/>
      <c r="C10" s="43">
        <f>A10+1</f>
        <v>45748</v>
      </c>
      <c r="D10" s="25"/>
      <c r="E10" s="43">
        <f>C10+1</f>
        <v>45749</v>
      </c>
      <c r="F10" s="25"/>
      <c r="G10" s="43">
        <f>E10+1</f>
        <v>45750</v>
      </c>
      <c r="H10" s="25"/>
      <c r="I10" s="43">
        <f>G10+1</f>
        <v>45751</v>
      </c>
      <c r="J10" s="25"/>
      <c r="K10" s="63">
        <f>I10+1</f>
        <v>45752</v>
      </c>
      <c r="L10" s="64"/>
      <c r="M10" s="65"/>
      <c r="N10" s="65"/>
      <c r="O10" s="65"/>
      <c r="P10" s="65"/>
      <c r="Q10" s="65"/>
      <c r="R10" s="66"/>
      <c r="S10" s="54">
        <f>K10+1</f>
        <v>45753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45754</v>
      </c>
      <c r="B16" s="26"/>
      <c r="C16" s="43">
        <f>A16+1</f>
        <v>45755</v>
      </c>
      <c r="D16" s="25"/>
      <c r="E16" s="43">
        <f>C16+1</f>
        <v>45756</v>
      </c>
      <c r="F16" s="25"/>
      <c r="G16" s="43">
        <f>E16+1</f>
        <v>45757</v>
      </c>
      <c r="H16" s="25"/>
      <c r="I16" s="43">
        <f>G16+1</f>
        <v>45758</v>
      </c>
      <c r="J16" s="25"/>
      <c r="K16" s="63">
        <f>I16+1</f>
        <v>45759</v>
      </c>
      <c r="L16" s="64"/>
      <c r="M16" s="65"/>
      <c r="N16" s="65"/>
      <c r="O16" s="65"/>
      <c r="P16" s="65"/>
      <c r="Q16" s="65"/>
      <c r="R16" s="66"/>
      <c r="S16" s="54">
        <f>K16+1</f>
        <v>45760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45761</v>
      </c>
      <c r="B22" s="26"/>
      <c r="C22" s="43">
        <f>A22+1</f>
        <v>45762</v>
      </c>
      <c r="D22" s="25"/>
      <c r="E22" s="43">
        <f>C22+1</f>
        <v>45763</v>
      </c>
      <c r="F22" s="25"/>
      <c r="G22" s="43">
        <f>E22+1</f>
        <v>45764</v>
      </c>
      <c r="H22" s="25"/>
      <c r="I22" s="43">
        <f>G22+1</f>
        <v>45765</v>
      </c>
      <c r="J22" s="25"/>
      <c r="K22" s="63">
        <f>I22+1</f>
        <v>45766</v>
      </c>
      <c r="L22" s="64"/>
      <c r="M22" s="65"/>
      <c r="N22" s="65"/>
      <c r="O22" s="65"/>
      <c r="P22" s="65"/>
      <c r="Q22" s="65"/>
      <c r="R22" s="66"/>
      <c r="S22" s="54">
        <f>K22+1</f>
        <v>45767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45768</v>
      </c>
      <c r="B28" s="26"/>
      <c r="C28" s="43">
        <f>A28+1</f>
        <v>45769</v>
      </c>
      <c r="D28" s="25"/>
      <c r="E28" s="43">
        <f>C28+1</f>
        <v>45770</v>
      </c>
      <c r="F28" s="25"/>
      <c r="G28" s="43">
        <f>E28+1</f>
        <v>45771</v>
      </c>
      <c r="H28" s="25"/>
      <c r="I28" s="43">
        <f>G28+1</f>
        <v>45772</v>
      </c>
      <c r="J28" s="25"/>
      <c r="K28" s="63">
        <f>I28+1</f>
        <v>45773</v>
      </c>
      <c r="L28" s="64"/>
      <c r="M28" s="65"/>
      <c r="N28" s="65"/>
      <c r="O28" s="65"/>
      <c r="P28" s="65"/>
      <c r="Q28" s="65"/>
      <c r="R28" s="66"/>
      <c r="S28" s="54">
        <f>K28+1</f>
        <v>45774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45775</v>
      </c>
      <c r="B34" s="26"/>
      <c r="C34" s="43">
        <f>A34+1</f>
        <v>45776</v>
      </c>
      <c r="D34" s="25"/>
      <c r="E34" s="43">
        <f>C34+1</f>
        <v>45777</v>
      </c>
      <c r="F34" s="25"/>
      <c r="G34" s="43">
        <f>E34+1</f>
        <v>45778</v>
      </c>
      <c r="H34" s="25"/>
      <c r="I34" s="43">
        <f>G34+1</f>
        <v>45779</v>
      </c>
      <c r="J34" s="25"/>
      <c r="K34" s="63">
        <f>I34+1</f>
        <v>45780</v>
      </c>
      <c r="L34" s="64"/>
      <c r="M34" s="65"/>
      <c r="N34" s="65"/>
      <c r="O34" s="65"/>
      <c r="P34" s="65"/>
      <c r="Q34" s="65"/>
      <c r="R34" s="66"/>
      <c r="S34" s="54">
        <f>K34+1</f>
        <v>45781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45782</v>
      </c>
      <c r="B40" s="26"/>
      <c r="C40" s="43">
        <f>A40+1</f>
        <v>45783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45778</v>
      </c>
      <c r="B1" s="73"/>
      <c r="C1" s="73"/>
      <c r="D1" s="73"/>
      <c r="E1" s="73"/>
      <c r="F1" s="73"/>
      <c r="G1" s="73"/>
      <c r="H1" s="73"/>
      <c r="I1" s="39"/>
      <c r="J1" s="39"/>
      <c r="K1" s="76">
        <f>DATE(YEAR(A1),MONTH(A1)-1,1)</f>
        <v>45748</v>
      </c>
      <c r="L1" s="76"/>
      <c r="M1" s="76"/>
      <c r="N1" s="76"/>
      <c r="O1" s="76"/>
      <c r="P1" s="76"/>
      <c r="Q1" s="76"/>
      <c r="S1" s="76">
        <f>DATE(YEAR(A1),MONTH(A1)+1,1)</f>
        <v>45809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45748</v>
      </c>
      <c r="M3" s="44">
        <f t="shared" si="0"/>
        <v>45749</v>
      </c>
      <c r="N3" s="44">
        <f t="shared" si="0"/>
        <v>45750</v>
      </c>
      <c r="O3" s="44">
        <f t="shared" si="0"/>
        <v>45751</v>
      </c>
      <c r="P3" s="44">
        <f t="shared" si="0"/>
        <v>45752</v>
      </c>
      <c r="Q3" s="44">
        <f t="shared" si="0"/>
        <v>45753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45809</v>
      </c>
    </row>
    <row r="4" spans="1:28" s="4" customFormat="1" ht="9" customHeight="1" x14ac:dyDescent="0.2">
      <c r="A4" s="73"/>
      <c r="B4" s="73"/>
      <c r="C4" s="73"/>
      <c r="D4" s="73"/>
      <c r="E4" s="73"/>
      <c r="F4" s="73"/>
      <c r="G4" s="73"/>
      <c r="H4" s="73"/>
      <c r="I4" s="39"/>
      <c r="J4" s="39"/>
      <c r="K4" s="44">
        <f t="shared" si="0"/>
        <v>45754</v>
      </c>
      <c r="L4" s="44">
        <f t="shared" si="0"/>
        <v>45755</v>
      </c>
      <c r="M4" s="44">
        <f t="shared" si="0"/>
        <v>45756</v>
      </c>
      <c r="N4" s="44">
        <f t="shared" si="0"/>
        <v>45757</v>
      </c>
      <c r="O4" s="44">
        <f t="shared" si="0"/>
        <v>45758</v>
      </c>
      <c r="P4" s="44">
        <f t="shared" si="0"/>
        <v>45759</v>
      </c>
      <c r="Q4" s="44">
        <f t="shared" si="0"/>
        <v>45760</v>
      </c>
      <c r="R4" s="3"/>
      <c r="S4" s="44">
        <f t="shared" si="1"/>
        <v>45810</v>
      </c>
      <c r="T4" s="44">
        <f t="shared" si="1"/>
        <v>45811</v>
      </c>
      <c r="U4" s="44">
        <f t="shared" si="1"/>
        <v>45812</v>
      </c>
      <c r="V4" s="44">
        <f t="shared" si="1"/>
        <v>45813</v>
      </c>
      <c r="W4" s="44">
        <f t="shared" si="1"/>
        <v>45814</v>
      </c>
      <c r="X4" s="44">
        <f t="shared" si="1"/>
        <v>45815</v>
      </c>
      <c r="Y4" s="44">
        <f t="shared" si="1"/>
        <v>45816</v>
      </c>
    </row>
    <row r="5" spans="1:28" s="4" customFormat="1" ht="9" customHeight="1" x14ac:dyDescent="0.2">
      <c r="A5" s="73"/>
      <c r="B5" s="73"/>
      <c r="C5" s="73"/>
      <c r="D5" s="73"/>
      <c r="E5" s="73"/>
      <c r="F5" s="73"/>
      <c r="G5" s="73"/>
      <c r="H5" s="73"/>
      <c r="I5" s="39"/>
      <c r="J5" s="39"/>
      <c r="K5" s="44">
        <f t="shared" si="0"/>
        <v>45761</v>
      </c>
      <c r="L5" s="44">
        <f t="shared" si="0"/>
        <v>45762</v>
      </c>
      <c r="M5" s="44">
        <f t="shared" si="0"/>
        <v>45763</v>
      </c>
      <c r="N5" s="44">
        <f t="shared" si="0"/>
        <v>45764</v>
      </c>
      <c r="O5" s="44">
        <f t="shared" si="0"/>
        <v>45765</v>
      </c>
      <c r="P5" s="44">
        <f t="shared" si="0"/>
        <v>45766</v>
      </c>
      <c r="Q5" s="44">
        <f t="shared" si="0"/>
        <v>45767</v>
      </c>
      <c r="R5" s="3"/>
      <c r="S5" s="44">
        <f t="shared" si="1"/>
        <v>45817</v>
      </c>
      <c r="T5" s="44">
        <f t="shared" si="1"/>
        <v>45818</v>
      </c>
      <c r="U5" s="44">
        <f t="shared" si="1"/>
        <v>45819</v>
      </c>
      <c r="V5" s="44">
        <f t="shared" si="1"/>
        <v>45820</v>
      </c>
      <c r="W5" s="44">
        <f t="shared" si="1"/>
        <v>45821</v>
      </c>
      <c r="X5" s="44">
        <f t="shared" si="1"/>
        <v>45822</v>
      </c>
      <c r="Y5" s="44">
        <f t="shared" si="1"/>
        <v>45823</v>
      </c>
    </row>
    <row r="6" spans="1:28" s="4" customFormat="1" ht="9" customHeight="1" x14ac:dyDescent="0.2">
      <c r="A6" s="73"/>
      <c r="B6" s="73"/>
      <c r="C6" s="73"/>
      <c r="D6" s="73"/>
      <c r="E6" s="73"/>
      <c r="F6" s="73"/>
      <c r="G6" s="73"/>
      <c r="H6" s="73"/>
      <c r="I6" s="39"/>
      <c r="J6" s="39"/>
      <c r="K6" s="44">
        <f t="shared" si="0"/>
        <v>45768</v>
      </c>
      <c r="L6" s="44">
        <f t="shared" si="0"/>
        <v>45769</v>
      </c>
      <c r="M6" s="44">
        <f t="shared" si="0"/>
        <v>45770</v>
      </c>
      <c r="N6" s="44">
        <f t="shared" si="0"/>
        <v>45771</v>
      </c>
      <c r="O6" s="44">
        <f t="shared" si="0"/>
        <v>45772</v>
      </c>
      <c r="P6" s="44">
        <f t="shared" si="0"/>
        <v>45773</v>
      </c>
      <c r="Q6" s="44">
        <f t="shared" si="0"/>
        <v>45774</v>
      </c>
      <c r="R6" s="3"/>
      <c r="S6" s="44">
        <f t="shared" si="1"/>
        <v>45824</v>
      </c>
      <c r="T6" s="44">
        <f t="shared" si="1"/>
        <v>45825</v>
      </c>
      <c r="U6" s="44">
        <f t="shared" si="1"/>
        <v>45826</v>
      </c>
      <c r="V6" s="44">
        <f t="shared" si="1"/>
        <v>45827</v>
      </c>
      <c r="W6" s="44">
        <f t="shared" si="1"/>
        <v>45828</v>
      </c>
      <c r="X6" s="44">
        <f t="shared" si="1"/>
        <v>45829</v>
      </c>
      <c r="Y6" s="44">
        <f t="shared" si="1"/>
        <v>45830</v>
      </c>
    </row>
    <row r="7" spans="1:28" s="4" customFormat="1" ht="9" customHeight="1" x14ac:dyDescent="0.2">
      <c r="A7" s="73"/>
      <c r="B7" s="73"/>
      <c r="C7" s="73"/>
      <c r="D7" s="73"/>
      <c r="E7" s="73"/>
      <c r="F7" s="73"/>
      <c r="G7" s="73"/>
      <c r="H7" s="73"/>
      <c r="I7" s="39"/>
      <c r="J7" s="39"/>
      <c r="K7" s="44">
        <f t="shared" si="0"/>
        <v>45775</v>
      </c>
      <c r="L7" s="44">
        <f t="shared" si="0"/>
        <v>45776</v>
      </c>
      <c r="M7" s="44">
        <f t="shared" si="0"/>
        <v>45777</v>
      </c>
      <c r="N7" s="44" t="str">
        <f t="shared" si="0"/>
        <v/>
      </c>
      <c r="O7" s="44" t="str">
        <f t="shared" si="0"/>
        <v/>
      </c>
      <c r="P7" s="44" t="str">
        <f t="shared" si="0"/>
        <v/>
      </c>
      <c r="Q7" s="44" t="str">
        <f t="shared" si="0"/>
        <v/>
      </c>
      <c r="R7" s="3"/>
      <c r="S7" s="44">
        <f t="shared" si="1"/>
        <v>45831</v>
      </c>
      <c r="T7" s="44">
        <f t="shared" si="1"/>
        <v>45832</v>
      </c>
      <c r="U7" s="44">
        <f t="shared" si="1"/>
        <v>45833</v>
      </c>
      <c r="V7" s="44">
        <f t="shared" si="1"/>
        <v>45834</v>
      </c>
      <c r="W7" s="44">
        <f t="shared" si="1"/>
        <v>45835</v>
      </c>
      <c r="X7" s="44">
        <f t="shared" si="1"/>
        <v>45836</v>
      </c>
      <c r="Y7" s="44">
        <f t="shared" si="1"/>
        <v>45837</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45838</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45775</v>
      </c>
      <c r="B9" s="75"/>
      <c r="C9" s="75">
        <f>C10</f>
        <v>45776</v>
      </c>
      <c r="D9" s="75"/>
      <c r="E9" s="75">
        <f>E10</f>
        <v>45777</v>
      </c>
      <c r="F9" s="75"/>
      <c r="G9" s="75">
        <f>G10</f>
        <v>45778</v>
      </c>
      <c r="H9" s="75"/>
      <c r="I9" s="75">
        <f>I10</f>
        <v>45779</v>
      </c>
      <c r="J9" s="75"/>
      <c r="K9" s="75">
        <f>K10</f>
        <v>45780</v>
      </c>
      <c r="L9" s="75"/>
      <c r="M9" s="75"/>
      <c r="N9" s="75"/>
      <c r="O9" s="75"/>
      <c r="P9" s="75"/>
      <c r="Q9" s="75"/>
      <c r="R9" s="75"/>
      <c r="S9" s="75">
        <f>S10</f>
        <v>45781</v>
      </c>
      <c r="T9" s="75"/>
      <c r="U9" s="75"/>
      <c r="V9" s="75"/>
      <c r="W9" s="75"/>
      <c r="X9" s="75"/>
      <c r="Y9" s="75"/>
      <c r="Z9" s="77"/>
      <c r="AB9" s="45"/>
    </row>
    <row r="10" spans="1:28" s="1" customFormat="1" ht="18.5" x14ac:dyDescent="0.25">
      <c r="A10" s="42">
        <f>$A$1-(WEEKDAY($A$1,1)-(день_начала-1))-IF((WEEKDAY($A$1,1)-(день_начала-1))&lt;=0,7,0)+1</f>
        <v>45775</v>
      </c>
      <c r="B10" s="26"/>
      <c r="C10" s="43">
        <f>A10+1</f>
        <v>45776</v>
      </c>
      <c r="D10" s="25"/>
      <c r="E10" s="43">
        <f>C10+1</f>
        <v>45777</v>
      </c>
      <c r="F10" s="25"/>
      <c r="G10" s="43">
        <f>E10+1</f>
        <v>45778</v>
      </c>
      <c r="H10" s="25"/>
      <c r="I10" s="43">
        <f>G10+1</f>
        <v>45779</v>
      </c>
      <c r="J10" s="25"/>
      <c r="K10" s="63">
        <f>I10+1</f>
        <v>45780</v>
      </c>
      <c r="L10" s="64"/>
      <c r="M10" s="65"/>
      <c r="N10" s="65"/>
      <c r="O10" s="65"/>
      <c r="P10" s="65"/>
      <c r="Q10" s="65"/>
      <c r="R10" s="66"/>
      <c r="S10" s="54">
        <f>K10+1</f>
        <v>45781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45782</v>
      </c>
      <c r="B16" s="26"/>
      <c r="C16" s="43">
        <f>A16+1</f>
        <v>45783</v>
      </c>
      <c r="D16" s="25"/>
      <c r="E16" s="43">
        <f>C16+1</f>
        <v>45784</v>
      </c>
      <c r="F16" s="25"/>
      <c r="G16" s="43">
        <f>E16+1</f>
        <v>45785</v>
      </c>
      <c r="H16" s="25"/>
      <c r="I16" s="43">
        <f>G16+1</f>
        <v>45786</v>
      </c>
      <c r="J16" s="25"/>
      <c r="K16" s="63">
        <f>I16+1</f>
        <v>45787</v>
      </c>
      <c r="L16" s="64"/>
      <c r="M16" s="65"/>
      <c r="N16" s="65"/>
      <c r="O16" s="65"/>
      <c r="P16" s="65"/>
      <c r="Q16" s="65"/>
      <c r="R16" s="66"/>
      <c r="S16" s="54">
        <f>K16+1</f>
        <v>45788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45789</v>
      </c>
      <c r="B22" s="26"/>
      <c r="C22" s="43">
        <f>A22+1</f>
        <v>45790</v>
      </c>
      <c r="D22" s="25"/>
      <c r="E22" s="43">
        <f>C22+1</f>
        <v>45791</v>
      </c>
      <c r="F22" s="25"/>
      <c r="G22" s="43">
        <f>E22+1</f>
        <v>45792</v>
      </c>
      <c r="H22" s="25"/>
      <c r="I22" s="43">
        <f>G22+1</f>
        <v>45793</v>
      </c>
      <c r="J22" s="25"/>
      <c r="K22" s="63">
        <f>I22+1</f>
        <v>45794</v>
      </c>
      <c r="L22" s="64"/>
      <c r="M22" s="65"/>
      <c r="N22" s="65"/>
      <c r="O22" s="65"/>
      <c r="P22" s="65"/>
      <c r="Q22" s="65"/>
      <c r="R22" s="66"/>
      <c r="S22" s="54">
        <f>K22+1</f>
        <v>45795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45796</v>
      </c>
      <c r="B28" s="26"/>
      <c r="C28" s="43">
        <f>A28+1</f>
        <v>45797</v>
      </c>
      <c r="D28" s="25"/>
      <c r="E28" s="43">
        <f>C28+1</f>
        <v>45798</v>
      </c>
      <c r="F28" s="25"/>
      <c r="G28" s="43">
        <f>E28+1</f>
        <v>45799</v>
      </c>
      <c r="H28" s="25"/>
      <c r="I28" s="43">
        <f>G28+1</f>
        <v>45800</v>
      </c>
      <c r="J28" s="25"/>
      <c r="K28" s="63">
        <f>I28+1</f>
        <v>45801</v>
      </c>
      <c r="L28" s="64"/>
      <c r="M28" s="65"/>
      <c r="N28" s="65"/>
      <c r="O28" s="65"/>
      <c r="P28" s="65"/>
      <c r="Q28" s="65"/>
      <c r="R28" s="66"/>
      <c r="S28" s="54">
        <f>K28+1</f>
        <v>45802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45803</v>
      </c>
      <c r="B34" s="26"/>
      <c r="C34" s="43">
        <f>A34+1</f>
        <v>45804</v>
      </c>
      <c r="D34" s="25"/>
      <c r="E34" s="43">
        <f>C34+1</f>
        <v>45805</v>
      </c>
      <c r="F34" s="25"/>
      <c r="G34" s="43">
        <f>E34+1</f>
        <v>45806</v>
      </c>
      <c r="H34" s="25"/>
      <c r="I34" s="43">
        <f>G34+1</f>
        <v>45807</v>
      </c>
      <c r="J34" s="25"/>
      <c r="K34" s="63">
        <f>I34+1</f>
        <v>45808</v>
      </c>
      <c r="L34" s="64"/>
      <c r="M34" s="65"/>
      <c r="N34" s="65"/>
      <c r="O34" s="65"/>
      <c r="P34" s="65"/>
      <c r="Q34" s="65"/>
      <c r="R34" s="66"/>
      <c r="S34" s="54">
        <f>K34+1</f>
        <v>45809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45810</v>
      </c>
      <c r="B40" s="26"/>
      <c r="C40" s="43">
        <f>A40+1</f>
        <v>45811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45809</v>
      </c>
      <c r="B1" s="73"/>
      <c r="C1" s="73"/>
      <c r="D1" s="73"/>
      <c r="E1" s="73"/>
      <c r="F1" s="73"/>
      <c r="G1" s="73"/>
      <c r="H1" s="73"/>
      <c r="I1" s="39"/>
      <c r="J1" s="39"/>
      <c r="K1" s="76">
        <f>DATE(YEAR(A1),MONTH(A1)-1,1)</f>
        <v>45778</v>
      </c>
      <c r="L1" s="76"/>
      <c r="M1" s="76"/>
      <c r="N1" s="76"/>
      <c r="O1" s="76"/>
      <c r="P1" s="76"/>
      <c r="Q1" s="76"/>
      <c r="S1" s="76">
        <f>DATE(YEAR(A1),MONTH(A1)+1,1)</f>
        <v>45839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45778</v>
      </c>
      <c r="O3" s="44">
        <f t="shared" si="0"/>
        <v>45779</v>
      </c>
      <c r="P3" s="44">
        <f t="shared" si="0"/>
        <v>45780</v>
      </c>
      <c r="Q3" s="44">
        <f t="shared" si="0"/>
        <v>45781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45839</v>
      </c>
      <c r="U3" s="44">
        <f t="shared" si="1"/>
        <v>45840</v>
      </c>
      <c r="V3" s="44">
        <f t="shared" si="1"/>
        <v>45841</v>
      </c>
      <c r="W3" s="44">
        <f t="shared" si="1"/>
        <v>45842</v>
      </c>
      <c r="X3" s="44">
        <f t="shared" si="1"/>
        <v>45843</v>
      </c>
      <c r="Y3" s="44">
        <f t="shared" si="1"/>
        <v>45844</v>
      </c>
    </row>
    <row r="4" spans="1:28" s="4" customFormat="1" ht="9" customHeight="1" x14ac:dyDescent="0.2">
      <c r="A4" s="73"/>
      <c r="B4" s="73"/>
      <c r="C4" s="73"/>
      <c r="D4" s="73"/>
      <c r="E4" s="73"/>
      <c r="F4" s="73"/>
      <c r="G4" s="73"/>
      <c r="H4" s="73"/>
      <c r="I4" s="39"/>
      <c r="J4" s="39"/>
      <c r="K4" s="44">
        <f t="shared" si="0"/>
        <v>45782</v>
      </c>
      <c r="L4" s="44">
        <f t="shared" si="0"/>
        <v>45783</v>
      </c>
      <c r="M4" s="44">
        <f t="shared" si="0"/>
        <v>45784</v>
      </c>
      <c r="N4" s="44">
        <f t="shared" si="0"/>
        <v>45785</v>
      </c>
      <c r="O4" s="44">
        <f t="shared" si="0"/>
        <v>45786</v>
      </c>
      <c r="P4" s="44">
        <f t="shared" si="0"/>
        <v>45787</v>
      </c>
      <c r="Q4" s="44">
        <f t="shared" si="0"/>
        <v>45788</v>
      </c>
      <c r="R4" s="3"/>
      <c r="S4" s="44">
        <f t="shared" si="1"/>
        <v>45845</v>
      </c>
      <c r="T4" s="44">
        <f t="shared" si="1"/>
        <v>45846</v>
      </c>
      <c r="U4" s="44">
        <f t="shared" si="1"/>
        <v>45847</v>
      </c>
      <c r="V4" s="44">
        <f t="shared" si="1"/>
        <v>45848</v>
      </c>
      <c r="W4" s="44">
        <f t="shared" si="1"/>
        <v>45849</v>
      </c>
      <c r="X4" s="44">
        <f t="shared" si="1"/>
        <v>45850</v>
      </c>
      <c r="Y4" s="44">
        <f t="shared" si="1"/>
        <v>45851</v>
      </c>
    </row>
    <row r="5" spans="1:28" s="4" customFormat="1" ht="9" customHeight="1" x14ac:dyDescent="0.2">
      <c r="A5" s="73"/>
      <c r="B5" s="73"/>
      <c r="C5" s="73"/>
      <c r="D5" s="73"/>
      <c r="E5" s="73"/>
      <c r="F5" s="73"/>
      <c r="G5" s="73"/>
      <c r="H5" s="73"/>
      <c r="I5" s="39"/>
      <c r="J5" s="39"/>
      <c r="K5" s="44">
        <f t="shared" si="0"/>
        <v>45789</v>
      </c>
      <c r="L5" s="44">
        <f t="shared" si="0"/>
        <v>45790</v>
      </c>
      <c r="M5" s="44">
        <f t="shared" si="0"/>
        <v>45791</v>
      </c>
      <c r="N5" s="44">
        <f t="shared" si="0"/>
        <v>45792</v>
      </c>
      <c r="O5" s="44">
        <f t="shared" si="0"/>
        <v>45793</v>
      </c>
      <c r="P5" s="44">
        <f t="shared" si="0"/>
        <v>45794</v>
      </c>
      <c r="Q5" s="44">
        <f t="shared" si="0"/>
        <v>45795</v>
      </c>
      <c r="R5" s="3"/>
      <c r="S5" s="44">
        <f t="shared" si="1"/>
        <v>45852</v>
      </c>
      <c r="T5" s="44">
        <f t="shared" si="1"/>
        <v>45853</v>
      </c>
      <c r="U5" s="44">
        <f t="shared" si="1"/>
        <v>45854</v>
      </c>
      <c r="V5" s="44">
        <f t="shared" si="1"/>
        <v>45855</v>
      </c>
      <c r="W5" s="44">
        <f t="shared" si="1"/>
        <v>45856</v>
      </c>
      <c r="X5" s="44">
        <f t="shared" si="1"/>
        <v>45857</v>
      </c>
      <c r="Y5" s="44">
        <f t="shared" si="1"/>
        <v>45858</v>
      </c>
    </row>
    <row r="6" spans="1:28" s="4" customFormat="1" ht="9" customHeight="1" x14ac:dyDescent="0.2">
      <c r="A6" s="73"/>
      <c r="B6" s="73"/>
      <c r="C6" s="73"/>
      <c r="D6" s="73"/>
      <c r="E6" s="73"/>
      <c r="F6" s="73"/>
      <c r="G6" s="73"/>
      <c r="H6" s="73"/>
      <c r="I6" s="39"/>
      <c r="J6" s="39"/>
      <c r="K6" s="44">
        <f t="shared" si="0"/>
        <v>45796</v>
      </c>
      <c r="L6" s="44">
        <f t="shared" si="0"/>
        <v>45797</v>
      </c>
      <c r="M6" s="44">
        <f t="shared" si="0"/>
        <v>45798</v>
      </c>
      <c r="N6" s="44">
        <f t="shared" si="0"/>
        <v>45799</v>
      </c>
      <c r="O6" s="44">
        <f t="shared" si="0"/>
        <v>45800</v>
      </c>
      <c r="P6" s="44">
        <f t="shared" si="0"/>
        <v>45801</v>
      </c>
      <c r="Q6" s="44">
        <f t="shared" si="0"/>
        <v>45802</v>
      </c>
      <c r="R6" s="3"/>
      <c r="S6" s="44">
        <f t="shared" si="1"/>
        <v>45859</v>
      </c>
      <c r="T6" s="44">
        <f t="shared" si="1"/>
        <v>45860</v>
      </c>
      <c r="U6" s="44">
        <f t="shared" si="1"/>
        <v>45861</v>
      </c>
      <c r="V6" s="44">
        <f t="shared" si="1"/>
        <v>45862</v>
      </c>
      <c r="W6" s="44">
        <f t="shared" si="1"/>
        <v>45863</v>
      </c>
      <c r="X6" s="44">
        <f t="shared" si="1"/>
        <v>45864</v>
      </c>
      <c r="Y6" s="44">
        <f t="shared" si="1"/>
        <v>45865</v>
      </c>
    </row>
    <row r="7" spans="1:28" s="4" customFormat="1" ht="9" customHeight="1" x14ac:dyDescent="0.2">
      <c r="A7" s="73"/>
      <c r="B7" s="73"/>
      <c r="C7" s="73"/>
      <c r="D7" s="73"/>
      <c r="E7" s="73"/>
      <c r="F7" s="73"/>
      <c r="G7" s="73"/>
      <c r="H7" s="73"/>
      <c r="I7" s="39"/>
      <c r="J7" s="39"/>
      <c r="K7" s="44">
        <f t="shared" si="0"/>
        <v>45803</v>
      </c>
      <c r="L7" s="44">
        <f t="shared" si="0"/>
        <v>45804</v>
      </c>
      <c r="M7" s="44">
        <f t="shared" si="0"/>
        <v>45805</v>
      </c>
      <c r="N7" s="44">
        <f t="shared" si="0"/>
        <v>45806</v>
      </c>
      <c r="O7" s="44">
        <f t="shared" si="0"/>
        <v>45807</v>
      </c>
      <c r="P7" s="44">
        <f t="shared" si="0"/>
        <v>45808</v>
      </c>
      <c r="Q7" s="44" t="str">
        <f t="shared" si="0"/>
        <v/>
      </c>
      <c r="R7" s="3"/>
      <c r="S7" s="44">
        <f t="shared" si="1"/>
        <v>45866</v>
      </c>
      <c r="T7" s="44">
        <f t="shared" si="1"/>
        <v>45867</v>
      </c>
      <c r="U7" s="44">
        <f t="shared" si="1"/>
        <v>45868</v>
      </c>
      <c r="V7" s="44">
        <f t="shared" si="1"/>
        <v>45869</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45803</v>
      </c>
      <c r="B9" s="75"/>
      <c r="C9" s="75">
        <f>C10</f>
        <v>45804</v>
      </c>
      <c r="D9" s="75"/>
      <c r="E9" s="75">
        <f>E10</f>
        <v>45805</v>
      </c>
      <c r="F9" s="75"/>
      <c r="G9" s="75">
        <f>G10</f>
        <v>45806</v>
      </c>
      <c r="H9" s="75"/>
      <c r="I9" s="75">
        <f>I10</f>
        <v>45807</v>
      </c>
      <c r="J9" s="75"/>
      <c r="K9" s="75">
        <f>K10</f>
        <v>45808</v>
      </c>
      <c r="L9" s="75"/>
      <c r="M9" s="75"/>
      <c r="N9" s="75"/>
      <c r="O9" s="75"/>
      <c r="P9" s="75"/>
      <c r="Q9" s="75"/>
      <c r="R9" s="75"/>
      <c r="S9" s="75">
        <f>S10</f>
        <v>45809</v>
      </c>
      <c r="T9" s="75"/>
      <c r="U9" s="75"/>
      <c r="V9" s="75"/>
      <c r="W9" s="75"/>
      <c r="X9" s="75"/>
      <c r="Y9" s="75"/>
      <c r="Z9" s="77"/>
      <c r="AB9" s="45"/>
    </row>
    <row r="10" spans="1:28" s="1" customFormat="1" ht="18.5" x14ac:dyDescent="0.25">
      <c r="A10" s="42">
        <f>$A$1-(WEEKDAY($A$1,1)-(день_начала-1))-IF((WEEKDAY($A$1,1)-(день_начала-1))&lt;=0,7,0)+1</f>
        <v>45803</v>
      </c>
      <c r="B10" s="26"/>
      <c r="C10" s="43">
        <f>A10+1</f>
        <v>45804</v>
      </c>
      <c r="D10" s="25"/>
      <c r="E10" s="43">
        <f>C10+1</f>
        <v>45805</v>
      </c>
      <c r="F10" s="25"/>
      <c r="G10" s="43">
        <f>E10+1</f>
        <v>45806</v>
      </c>
      <c r="H10" s="25"/>
      <c r="I10" s="43">
        <f>G10+1</f>
        <v>45807</v>
      </c>
      <c r="J10" s="25"/>
      <c r="K10" s="63">
        <f>I10+1</f>
        <v>45808</v>
      </c>
      <c r="L10" s="64"/>
      <c r="M10" s="65"/>
      <c r="N10" s="65"/>
      <c r="O10" s="65"/>
      <c r="P10" s="65"/>
      <c r="Q10" s="65"/>
      <c r="R10" s="66"/>
      <c r="S10" s="54">
        <f>K10+1</f>
        <v>45809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45810</v>
      </c>
      <c r="B16" s="26"/>
      <c r="C16" s="43">
        <f>A16+1</f>
        <v>45811</v>
      </c>
      <c r="D16" s="25"/>
      <c r="E16" s="43">
        <f>C16+1</f>
        <v>45812</v>
      </c>
      <c r="F16" s="25"/>
      <c r="G16" s="43">
        <f>E16+1</f>
        <v>45813</v>
      </c>
      <c r="H16" s="25"/>
      <c r="I16" s="43">
        <f>G16+1</f>
        <v>45814</v>
      </c>
      <c r="J16" s="25"/>
      <c r="K16" s="63">
        <f>I16+1</f>
        <v>45815</v>
      </c>
      <c r="L16" s="64"/>
      <c r="M16" s="65"/>
      <c r="N16" s="65"/>
      <c r="O16" s="65"/>
      <c r="P16" s="65"/>
      <c r="Q16" s="65"/>
      <c r="R16" s="66"/>
      <c r="S16" s="54">
        <f>K16+1</f>
        <v>45816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45817</v>
      </c>
      <c r="B22" s="26"/>
      <c r="C22" s="43">
        <f>A22+1</f>
        <v>45818</v>
      </c>
      <c r="D22" s="25"/>
      <c r="E22" s="43">
        <f>C22+1</f>
        <v>45819</v>
      </c>
      <c r="F22" s="25"/>
      <c r="G22" s="43">
        <f>E22+1</f>
        <v>45820</v>
      </c>
      <c r="H22" s="25"/>
      <c r="I22" s="43">
        <f>G22+1</f>
        <v>45821</v>
      </c>
      <c r="J22" s="25"/>
      <c r="K22" s="63">
        <f>I22+1</f>
        <v>45822</v>
      </c>
      <c r="L22" s="64"/>
      <c r="M22" s="65"/>
      <c r="N22" s="65"/>
      <c r="O22" s="65"/>
      <c r="P22" s="65"/>
      <c r="Q22" s="65"/>
      <c r="R22" s="66"/>
      <c r="S22" s="54">
        <f>K22+1</f>
        <v>45823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45824</v>
      </c>
      <c r="B28" s="26"/>
      <c r="C28" s="43">
        <f>A28+1</f>
        <v>45825</v>
      </c>
      <c r="D28" s="25"/>
      <c r="E28" s="43">
        <f>C28+1</f>
        <v>45826</v>
      </c>
      <c r="F28" s="25"/>
      <c r="G28" s="43">
        <f>E28+1</f>
        <v>45827</v>
      </c>
      <c r="H28" s="25"/>
      <c r="I28" s="43">
        <f>G28+1</f>
        <v>45828</v>
      </c>
      <c r="J28" s="25"/>
      <c r="K28" s="63">
        <f>I28+1</f>
        <v>45829</v>
      </c>
      <c r="L28" s="64"/>
      <c r="M28" s="65"/>
      <c r="N28" s="65"/>
      <c r="O28" s="65"/>
      <c r="P28" s="65"/>
      <c r="Q28" s="65"/>
      <c r="R28" s="66"/>
      <c r="S28" s="54">
        <f>K28+1</f>
        <v>45830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45831</v>
      </c>
      <c r="B34" s="26"/>
      <c r="C34" s="43">
        <f>A34+1</f>
        <v>45832</v>
      </c>
      <c r="D34" s="25"/>
      <c r="E34" s="43">
        <f>C34+1</f>
        <v>45833</v>
      </c>
      <c r="F34" s="25"/>
      <c r="G34" s="43">
        <f>E34+1</f>
        <v>45834</v>
      </c>
      <c r="H34" s="25"/>
      <c r="I34" s="43">
        <f>G34+1</f>
        <v>45835</v>
      </c>
      <c r="J34" s="25"/>
      <c r="K34" s="63">
        <f>I34+1</f>
        <v>45836</v>
      </c>
      <c r="L34" s="64"/>
      <c r="M34" s="65"/>
      <c r="N34" s="65"/>
      <c r="O34" s="65"/>
      <c r="P34" s="65"/>
      <c r="Q34" s="65"/>
      <c r="R34" s="66"/>
      <c r="S34" s="54">
        <f>K34+1</f>
        <v>45837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45838</v>
      </c>
      <c r="B40" s="26"/>
      <c r="C40" s="43">
        <f>A40+1</f>
        <v>45839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45839</v>
      </c>
      <c r="B1" s="73"/>
      <c r="C1" s="73"/>
      <c r="D1" s="73"/>
      <c r="E1" s="73"/>
      <c r="F1" s="73"/>
      <c r="G1" s="73"/>
      <c r="H1" s="73"/>
      <c r="I1" s="39"/>
      <c r="J1" s="39"/>
      <c r="K1" s="76">
        <f>DATE(YEAR(A1),MONTH(A1)-1,1)</f>
        <v>45809</v>
      </c>
      <c r="L1" s="76"/>
      <c r="M1" s="76"/>
      <c r="N1" s="76"/>
      <c r="O1" s="76"/>
      <c r="P1" s="76"/>
      <c r="Q1" s="76"/>
      <c r="S1" s="76">
        <f>DATE(YEAR(A1),MONTH(A1)+1,1)</f>
        <v>45870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45809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45870</v>
      </c>
      <c r="X3" s="44">
        <f t="shared" si="1"/>
        <v>45871</v>
      </c>
      <c r="Y3" s="44">
        <f t="shared" si="1"/>
        <v>45872</v>
      </c>
    </row>
    <row r="4" spans="1:28" s="4" customFormat="1" ht="9" customHeight="1" x14ac:dyDescent="0.2">
      <c r="A4" s="73"/>
      <c r="B4" s="73"/>
      <c r="C4" s="73"/>
      <c r="D4" s="73"/>
      <c r="E4" s="73"/>
      <c r="F4" s="73"/>
      <c r="G4" s="73"/>
      <c r="H4" s="73"/>
      <c r="I4" s="39"/>
      <c r="J4" s="39"/>
      <c r="K4" s="44">
        <f t="shared" si="0"/>
        <v>45810</v>
      </c>
      <c r="L4" s="44">
        <f t="shared" si="0"/>
        <v>45811</v>
      </c>
      <c r="M4" s="44">
        <f t="shared" si="0"/>
        <v>45812</v>
      </c>
      <c r="N4" s="44">
        <f t="shared" si="0"/>
        <v>45813</v>
      </c>
      <c r="O4" s="44">
        <f t="shared" si="0"/>
        <v>45814</v>
      </c>
      <c r="P4" s="44">
        <f t="shared" si="0"/>
        <v>45815</v>
      </c>
      <c r="Q4" s="44">
        <f t="shared" si="0"/>
        <v>45816</v>
      </c>
      <c r="R4" s="3"/>
      <c r="S4" s="44">
        <f t="shared" si="1"/>
        <v>45873</v>
      </c>
      <c r="T4" s="44">
        <f t="shared" si="1"/>
        <v>45874</v>
      </c>
      <c r="U4" s="44">
        <f t="shared" si="1"/>
        <v>45875</v>
      </c>
      <c r="V4" s="44">
        <f t="shared" si="1"/>
        <v>45876</v>
      </c>
      <c r="W4" s="44">
        <f t="shared" si="1"/>
        <v>45877</v>
      </c>
      <c r="X4" s="44">
        <f t="shared" si="1"/>
        <v>45878</v>
      </c>
      <c r="Y4" s="44">
        <f t="shared" si="1"/>
        <v>45879</v>
      </c>
    </row>
    <row r="5" spans="1:28" s="4" customFormat="1" ht="9" customHeight="1" x14ac:dyDescent="0.2">
      <c r="A5" s="73"/>
      <c r="B5" s="73"/>
      <c r="C5" s="73"/>
      <c r="D5" s="73"/>
      <c r="E5" s="73"/>
      <c r="F5" s="73"/>
      <c r="G5" s="73"/>
      <c r="H5" s="73"/>
      <c r="I5" s="39"/>
      <c r="J5" s="39"/>
      <c r="K5" s="44">
        <f t="shared" si="0"/>
        <v>45817</v>
      </c>
      <c r="L5" s="44">
        <f t="shared" si="0"/>
        <v>45818</v>
      </c>
      <c r="M5" s="44">
        <f t="shared" si="0"/>
        <v>45819</v>
      </c>
      <c r="N5" s="44">
        <f t="shared" si="0"/>
        <v>45820</v>
      </c>
      <c r="O5" s="44">
        <f t="shared" si="0"/>
        <v>45821</v>
      </c>
      <c r="P5" s="44">
        <f t="shared" si="0"/>
        <v>45822</v>
      </c>
      <c r="Q5" s="44">
        <f t="shared" si="0"/>
        <v>45823</v>
      </c>
      <c r="R5" s="3"/>
      <c r="S5" s="44">
        <f t="shared" si="1"/>
        <v>45880</v>
      </c>
      <c r="T5" s="44">
        <f t="shared" si="1"/>
        <v>45881</v>
      </c>
      <c r="U5" s="44">
        <f t="shared" si="1"/>
        <v>45882</v>
      </c>
      <c r="V5" s="44">
        <f t="shared" si="1"/>
        <v>45883</v>
      </c>
      <c r="W5" s="44">
        <f t="shared" si="1"/>
        <v>45884</v>
      </c>
      <c r="X5" s="44">
        <f t="shared" si="1"/>
        <v>45885</v>
      </c>
      <c r="Y5" s="44">
        <f t="shared" si="1"/>
        <v>45886</v>
      </c>
    </row>
    <row r="6" spans="1:28" s="4" customFormat="1" ht="9" customHeight="1" x14ac:dyDescent="0.2">
      <c r="A6" s="73"/>
      <c r="B6" s="73"/>
      <c r="C6" s="73"/>
      <c r="D6" s="73"/>
      <c r="E6" s="73"/>
      <c r="F6" s="73"/>
      <c r="G6" s="73"/>
      <c r="H6" s="73"/>
      <c r="I6" s="39"/>
      <c r="J6" s="39"/>
      <c r="K6" s="44">
        <f t="shared" si="0"/>
        <v>45824</v>
      </c>
      <c r="L6" s="44">
        <f t="shared" si="0"/>
        <v>45825</v>
      </c>
      <c r="M6" s="44">
        <f t="shared" si="0"/>
        <v>45826</v>
      </c>
      <c r="N6" s="44">
        <f t="shared" si="0"/>
        <v>45827</v>
      </c>
      <c r="O6" s="44">
        <f t="shared" si="0"/>
        <v>45828</v>
      </c>
      <c r="P6" s="44">
        <f t="shared" si="0"/>
        <v>45829</v>
      </c>
      <c r="Q6" s="44">
        <f t="shared" si="0"/>
        <v>45830</v>
      </c>
      <c r="R6" s="3"/>
      <c r="S6" s="44">
        <f t="shared" si="1"/>
        <v>45887</v>
      </c>
      <c r="T6" s="44">
        <f t="shared" si="1"/>
        <v>45888</v>
      </c>
      <c r="U6" s="44">
        <f t="shared" si="1"/>
        <v>45889</v>
      </c>
      <c r="V6" s="44">
        <f t="shared" si="1"/>
        <v>45890</v>
      </c>
      <c r="W6" s="44">
        <f t="shared" si="1"/>
        <v>45891</v>
      </c>
      <c r="X6" s="44">
        <f t="shared" si="1"/>
        <v>45892</v>
      </c>
      <c r="Y6" s="44">
        <f t="shared" si="1"/>
        <v>45893</v>
      </c>
    </row>
    <row r="7" spans="1:28" s="4" customFormat="1" ht="9" customHeight="1" x14ac:dyDescent="0.2">
      <c r="A7" s="73"/>
      <c r="B7" s="73"/>
      <c r="C7" s="73"/>
      <c r="D7" s="73"/>
      <c r="E7" s="73"/>
      <c r="F7" s="73"/>
      <c r="G7" s="73"/>
      <c r="H7" s="73"/>
      <c r="I7" s="39"/>
      <c r="J7" s="39"/>
      <c r="K7" s="44">
        <f t="shared" si="0"/>
        <v>45831</v>
      </c>
      <c r="L7" s="44">
        <f t="shared" si="0"/>
        <v>45832</v>
      </c>
      <c r="M7" s="44">
        <f t="shared" si="0"/>
        <v>45833</v>
      </c>
      <c r="N7" s="44">
        <f t="shared" si="0"/>
        <v>45834</v>
      </c>
      <c r="O7" s="44">
        <f t="shared" si="0"/>
        <v>45835</v>
      </c>
      <c r="P7" s="44">
        <f t="shared" si="0"/>
        <v>45836</v>
      </c>
      <c r="Q7" s="44">
        <f t="shared" si="0"/>
        <v>45837</v>
      </c>
      <c r="R7" s="3"/>
      <c r="S7" s="44">
        <f t="shared" si="1"/>
        <v>45894</v>
      </c>
      <c r="T7" s="44">
        <f t="shared" si="1"/>
        <v>45895</v>
      </c>
      <c r="U7" s="44">
        <f t="shared" si="1"/>
        <v>45896</v>
      </c>
      <c r="V7" s="44">
        <f t="shared" si="1"/>
        <v>45897</v>
      </c>
      <c r="W7" s="44">
        <f t="shared" si="1"/>
        <v>45898</v>
      </c>
      <c r="X7" s="44">
        <f t="shared" si="1"/>
        <v>45899</v>
      </c>
      <c r="Y7" s="44">
        <f t="shared" si="1"/>
        <v>45900</v>
      </c>
    </row>
    <row r="8" spans="1:28" s="5" customFormat="1" ht="9" customHeight="1" x14ac:dyDescent="0.25">
      <c r="A8" s="40"/>
      <c r="B8" s="40"/>
      <c r="C8" s="40"/>
      <c r="D8" s="40"/>
      <c r="E8" s="40"/>
      <c r="F8" s="40"/>
      <c r="G8" s="40"/>
      <c r="H8" s="40"/>
      <c r="I8" s="41"/>
      <c r="J8" s="41"/>
      <c r="K8" s="44">
        <f t="shared" si="0"/>
        <v>45838</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45838</v>
      </c>
      <c r="B9" s="75"/>
      <c r="C9" s="75">
        <f>C10</f>
        <v>45839</v>
      </c>
      <c r="D9" s="75"/>
      <c r="E9" s="75">
        <f>E10</f>
        <v>45840</v>
      </c>
      <c r="F9" s="75"/>
      <c r="G9" s="75">
        <f>G10</f>
        <v>45841</v>
      </c>
      <c r="H9" s="75"/>
      <c r="I9" s="75">
        <f>I10</f>
        <v>45842</v>
      </c>
      <c r="J9" s="75"/>
      <c r="K9" s="75">
        <f>K10</f>
        <v>45843</v>
      </c>
      <c r="L9" s="75"/>
      <c r="M9" s="75"/>
      <c r="N9" s="75"/>
      <c r="O9" s="75"/>
      <c r="P9" s="75"/>
      <c r="Q9" s="75"/>
      <c r="R9" s="75"/>
      <c r="S9" s="75">
        <f>S10</f>
        <v>45844</v>
      </c>
      <c r="T9" s="75"/>
      <c r="U9" s="75"/>
      <c r="V9" s="75"/>
      <c r="W9" s="75"/>
      <c r="X9" s="75"/>
      <c r="Y9" s="75"/>
      <c r="Z9" s="77"/>
      <c r="AB9" s="45"/>
    </row>
    <row r="10" spans="1:28" s="1" customFormat="1" ht="18.5" x14ac:dyDescent="0.25">
      <c r="A10" s="42">
        <f>$A$1-(WEEKDAY($A$1,1)-(день_начала-1))-IF((WEEKDAY($A$1,1)-(день_начала-1))&lt;=0,7,0)+1</f>
        <v>45838</v>
      </c>
      <c r="B10" s="26"/>
      <c r="C10" s="43">
        <f>A10+1</f>
        <v>45839</v>
      </c>
      <c r="D10" s="25"/>
      <c r="E10" s="43">
        <f>C10+1</f>
        <v>45840</v>
      </c>
      <c r="F10" s="25"/>
      <c r="G10" s="43">
        <f>E10+1</f>
        <v>45841</v>
      </c>
      <c r="H10" s="25"/>
      <c r="I10" s="43">
        <f>G10+1</f>
        <v>45842</v>
      </c>
      <c r="J10" s="25"/>
      <c r="K10" s="63">
        <f>I10+1</f>
        <v>45843</v>
      </c>
      <c r="L10" s="64"/>
      <c r="M10" s="65"/>
      <c r="N10" s="65"/>
      <c r="O10" s="65"/>
      <c r="P10" s="65"/>
      <c r="Q10" s="65"/>
      <c r="R10" s="66"/>
      <c r="S10" s="54">
        <f>K10+1</f>
        <v>45844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45845</v>
      </c>
      <c r="B16" s="26"/>
      <c r="C16" s="43">
        <f>A16+1</f>
        <v>45846</v>
      </c>
      <c r="D16" s="25"/>
      <c r="E16" s="43">
        <f>C16+1</f>
        <v>45847</v>
      </c>
      <c r="F16" s="25"/>
      <c r="G16" s="43">
        <f>E16+1</f>
        <v>45848</v>
      </c>
      <c r="H16" s="25"/>
      <c r="I16" s="43">
        <f>G16+1</f>
        <v>45849</v>
      </c>
      <c r="J16" s="25"/>
      <c r="K16" s="63">
        <f>I16+1</f>
        <v>45850</v>
      </c>
      <c r="L16" s="64"/>
      <c r="M16" s="65"/>
      <c r="N16" s="65"/>
      <c r="O16" s="65"/>
      <c r="P16" s="65"/>
      <c r="Q16" s="65"/>
      <c r="R16" s="66"/>
      <c r="S16" s="54">
        <f>K16+1</f>
        <v>45851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45852</v>
      </c>
      <c r="B22" s="26"/>
      <c r="C22" s="43">
        <f>A22+1</f>
        <v>45853</v>
      </c>
      <c r="D22" s="25"/>
      <c r="E22" s="43">
        <f>C22+1</f>
        <v>45854</v>
      </c>
      <c r="F22" s="25"/>
      <c r="G22" s="43">
        <f>E22+1</f>
        <v>45855</v>
      </c>
      <c r="H22" s="25"/>
      <c r="I22" s="43">
        <f>G22+1</f>
        <v>45856</v>
      </c>
      <c r="J22" s="25"/>
      <c r="K22" s="63">
        <f>I22+1</f>
        <v>45857</v>
      </c>
      <c r="L22" s="64"/>
      <c r="M22" s="65"/>
      <c r="N22" s="65"/>
      <c r="O22" s="65"/>
      <c r="P22" s="65"/>
      <c r="Q22" s="65"/>
      <c r="R22" s="66"/>
      <c r="S22" s="54">
        <f>K22+1</f>
        <v>45858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45859</v>
      </c>
      <c r="B28" s="26"/>
      <c r="C28" s="43">
        <f>A28+1</f>
        <v>45860</v>
      </c>
      <c r="D28" s="25"/>
      <c r="E28" s="43">
        <f>C28+1</f>
        <v>45861</v>
      </c>
      <c r="F28" s="25"/>
      <c r="G28" s="43">
        <f>E28+1</f>
        <v>45862</v>
      </c>
      <c r="H28" s="25"/>
      <c r="I28" s="43">
        <f>G28+1</f>
        <v>45863</v>
      </c>
      <c r="J28" s="25"/>
      <c r="K28" s="63">
        <f>I28+1</f>
        <v>45864</v>
      </c>
      <c r="L28" s="64"/>
      <c r="M28" s="65"/>
      <c r="N28" s="65"/>
      <c r="O28" s="65"/>
      <c r="P28" s="65"/>
      <c r="Q28" s="65"/>
      <c r="R28" s="66"/>
      <c r="S28" s="54">
        <f>K28+1</f>
        <v>45865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45866</v>
      </c>
      <c r="B34" s="26"/>
      <c r="C34" s="43">
        <f>A34+1</f>
        <v>45867</v>
      </c>
      <c r="D34" s="25"/>
      <c r="E34" s="43">
        <f>C34+1</f>
        <v>45868</v>
      </c>
      <c r="F34" s="25"/>
      <c r="G34" s="43">
        <f>E34+1</f>
        <v>45869</v>
      </c>
      <c r="H34" s="25"/>
      <c r="I34" s="43">
        <f>G34+1</f>
        <v>45870</v>
      </c>
      <c r="J34" s="25"/>
      <c r="K34" s="63">
        <f>I34+1</f>
        <v>45871</v>
      </c>
      <c r="L34" s="64"/>
      <c r="M34" s="65"/>
      <c r="N34" s="65"/>
      <c r="O34" s="65"/>
      <c r="P34" s="65"/>
      <c r="Q34" s="65"/>
      <c r="R34" s="66"/>
      <c r="S34" s="54">
        <f>K34+1</f>
        <v>45872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45873</v>
      </c>
      <c r="B40" s="26"/>
      <c r="C40" s="43">
        <f>A40+1</f>
        <v>45874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45870</v>
      </c>
      <c r="B1" s="73"/>
      <c r="C1" s="73"/>
      <c r="D1" s="73"/>
      <c r="E1" s="73"/>
      <c r="F1" s="73"/>
      <c r="G1" s="73"/>
      <c r="H1" s="73"/>
      <c r="I1" s="39"/>
      <c r="J1" s="39"/>
      <c r="K1" s="76">
        <f>DATE(YEAR(A1),MONTH(A1)-1,1)</f>
        <v>45839</v>
      </c>
      <c r="L1" s="76"/>
      <c r="M1" s="76"/>
      <c r="N1" s="76"/>
      <c r="O1" s="76"/>
      <c r="P1" s="76"/>
      <c r="Q1" s="76"/>
      <c r="S1" s="76">
        <f>DATE(YEAR(A1),MONTH(A1)+1,1)</f>
        <v>45901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45839</v>
      </c>
      <c r="M3" s="44">
        <f t="shared" si="0"/>
        <v>45840</v>
      </c>
      <c r="N3" s="44">
        <f t="shared" si="0"/>
        <v>45841</v>
      </c>
      <c r="O3" s="44">
        <f t="shared" si="0"/>
        <v>45842</v>
      </c>
      <c r="P3" s="44">
        <f t="shared" si="0"/>
        <v>45843</v>
      </c>
      <c r="Q3" s="44">
        <f t="shared" si="0"/>
        <v>45844</v>
      </c>
      <c r="R3" s="3"/>
      <c r="S3" s="44">
        <f t="shared" ref="S3:Y8" si="1">IF(MONTH($S$1)&lt;&gt;MONTH($S$1-(WEEKDAY($S$1,1)-(день_начала-1))-IF((WEEKDAY($S$1,1)-(день_начала-1))&lt;=0,7,0)+(ROW(S3)-ROW($S$3))*7+(COLUMN(S3)-COLUMN($S$3)+1)),"",$S$1-(WEEKDAY($S$1,1)-(день_начала-1))-IF((WEEKDAY($S$1,1)-(день_начала-1))&lt;=0,7,0)+(ROW(S3)-ROW($S$3))*7+(COLUMN(S3)-COLUMN($S$3)+1))</f>
        <v>45901</v>
      </c>
      <c r="T3" s="44">
        <f t="shared" si="1"/>
        <v>45902</v>
      </c>
      <c r="U3" s="44">
        <f t="shared" si="1"/>
        <v>45903</v>
      </c>
      <c r="V3" s="44">
        <f t="shared" si="1"/>
        <v>45904</v>
      </c>
      <c r="W3" s="44">
        <f t="shared" si="1"/>
        <v>45905</v>
      </c>
      <c r="X3" s="44">
        <f t="shared" si="1"/>
        <v>45906</v>
      </c>
      <c r="Y3" s="44">
        <f t="shared" si="1"/>
        <v>45907</v>
      </c>
    </row>
    <row r="4" spans="1:28" s="4" customFormat="1" ht="9" customHeight="1" x14ac:dyDescent="0.2">
      <c r="A4" s="73"/>
      <c r="B4" s="73"/>
      <c r="C4" s="73"/>
      <c r="D4" s="73"/>
      <c r="E4" s="73"/>
      <c r="F4" s="73"/>
      <c r="G4" s="73"/>
      <c r="H4" s="73"/>
      <c r="I4" s="39"/>
      <c r="J4" s="39"/>
      <c r="K4" s="44">
        <f t="shared" si="0"/>
        <v>45845</v>
      </c>
      <c r="L4" s="44">
        <f t="shared" si="0"/>
        <v>45846</v>
      </c>
      <c r="M4" s="44">
        <f t="shared" si="0"/>
        <v>45847</v>
      </c>
      <c r="N4" s="44">
        <f t="shared" si="0"/>
        <v>45848</v>
      </c>
      <c r="O4" s="44">
        <f t="shared" si="0"/>
        <v>45849</v>
      </c>
      <c r="P4" s="44">
        <f t="shared" si="0"/>
        <v>45850</v>
      </c>
      <c r="Q4" s="44">
        <f t="shared" si="0"/>
        <v>45851</v>
      </c>
      <c r="R4" s="3"/>
      <c r="S4" s="44">
        <f t="shared" si="1"/>
        <v>45908</v>
      </c>
      <c r="T4" s="44">
        <f t="shared" si="1"/>
        <v>45909</v>
      </c>
      <c r="U4" s="44">
        <f t="shared" si="1"/>
        <v>45910</v>
      </c>
      <c r="V4" s="44">
        <f t="shared" si="1"/>
        <v>45911</v>
      </c>
      <c r="W4" s="44">
        <f t="shared" si="1"/>
        <v>45912</v>
      </c>
      <c r="X4" s="44">
        <f t="shared" si="1"/>
        <v>45913</v>
      </c>
      <c r="Y4" s="44">
        <f t="shared" si="1"/>
        <v>45914</v>
      </c>
    </row>
    <row r="5" spans="1:28" s="4" customFormat="1" ht="9" customHeight="1" x14ac:dyDescent="0.2">
      <c r="A5" s="73"/>
      <c r="B5" s="73"/>
      <c r="C5" s="73"/>
      <c r="D5" s="73"/>
      <c r="E5" s="73"/>
      <c r="F5" s="73"/>
      <c r="G5" s="73"/>
      <c r="H5" s="73"/>
      <c r="I5" s="39"/>
      <c r="J5" s="39"/>
      <c r="K5" s="44">
        <f t="shared" si="0"/>
        <v>45852</v>
      </c>
      <c r="L5" s="44">
        <f t="shared" si="0"/>
        <v>45853</v>
      </c>
      <c r="M5" s="44">
        <f t="shared" si="0"/>
        <v>45854</v>
      </c>
      <c r="N5" s="44">
        <f t="shared" si="0"/>
        <v>45855</v>
      </c>
      <c r="O5" s="44">
        <f t="shared" si="0"/>
        <v>45856</v>
      </c>
      <c r="P5" s="44">
        <f t="shared" si="0"/>
        <v>45857</v>
      </c>
      <c r="Q5" s="44">
        <f t="shared" si="0"/>
        <v>45858</v>
      </c>
      <c r="R5" s="3"/>
      <c r="S5" s="44">
        <f t="shared" si="1"/>
        <v>45915</v>
      </c>
      <c r="T5" s="44">
        <f t="shared" si="1"/>
        <v>45916</v>
      </c>
      <c r="U5" s="44">
        <f t="shared" si="1"/>
        <v>45917</v>
      </c>
      <c r="V5" s="44">
        <f t="shared" si="1"/>
        <v>45918</v>
      </c>
      <c r="W5" s="44">
        <f t="shared" si="1"/>
        <v>45919</v>
      </c>
      <c r="X5" s="44">
        <f t="shared" si="1"/>
        <v>45920</v>
      </c>
      <c r="Y5" s="44">
        <f t="shared" si="1"/>
        <v>45921</v>
      </c>
    </row>
    <row r="6" spans="1:28" s="4" customFormat="1" ht="9" customHeight="1" x14ac:dyDescent="0.2">
      <c r="A6" s="73"/>
      <c r="B6" s="73"/>
      <c r="C6" s="73"/>
      <c r="D6" s="73"/>
      <c r="E6" s="73"/>
      <c r="F6" s="73"/>
      <c r="G6" s="73"/>
      <c r="H6" s="73"/>
      <c r="I6" s="39"/>
      <c r="J6" s="39"/>
      <c r="K6" s="44">
        <f t="shared" si="0"/>
        <v>45859</v>
      </c>
      <c r="L6" s="44">
        <f t="shared" si="0"/>
        <v>45860</v>
      </c>
      <c r="M6" s="44">
        <f t="shared" si="0"/>
        <v>45861</v>
      </c>
      <c r="N6" s="44">
        <f t="shared" si="0"/>
        <v>45862</v>
      </c>
      <c r="O6" s="44">
        <f t="shared" si="0"/>
        <v>45863</v>
      </c>
      <c r="P6" s="44">
        <f t="shared" si="0"/>
        <v>45864</v>
      </c>
      <c r="Q6" s="44">
        <f t="shared" si="0"/>
        <v>45865</v>
      </c>
      <c r="R6" s="3"/>
      <c r="S6" s="44">
        <f t="shared" si="1"/>
        <v>45922</v>
      </c>
      <c r="T6" s="44">
        <f t="shared" si="1"/>
        <v>45923</v>
      </c>
      <c r="U6" s="44">
        <f t="shared" si="1"/>
        <v>45924</v>
      </c>
      <c r="V6" s="44">
        <f t="shared" si="1"/>
        <v>45925</v>
      </c>
      <c r="W6" s="44">
        <f t="shared" si="1"/>
        <v>45926</v>
      </c>
      <c r="X6" s="44">
        <f t="shared" si="1"/>
        <v>45927</v>
      </c>
      <c r="Y6" s="44">
        <f t="shared" si="1"/>
        <v>45928</v>
      </c>
    </row>
    <row r="7" spans="1:28" s="4" customFormat="1" ht="9" customHeight="1" x14ac:dyDescent="0.2">
      <c r="A7" s="73"/>
      <c r="B7" s="73"/>
      <c r="C7" s="73"/>
      <c r="D7" s="73"/>
      <c r="E7" s="73"/>
      <c r="F7" s="73"/>
      <c r="G7" s="73"/>
      <c r="H7" s="73"/>
      <c r="I7" s="39"/>
      <c r="J7" s="39"/>
      <c r="K7" s="44">
        <f t="shared" si="0"/>
        <v>45866</v>
      </c>
      <c r="L7" s="44">
        <f t="shared" si="0"/>
        <v>45867</v>
      </c>
      <c r="M7" s="44">
        <f t="shared" si="0"/>
        <v>45868</v>
      </c>
      <c r="N7" s="44">
        <f t="shared" si="0"/>
        <v>45869</v>
      </c>
      <c r="O7" s="44" t="str">
        <f t="shared" si="0"/>
        <v/>
      </c>
      <c r="P7" s="44" t="str">
        <f t="shared" si="0"/>
        <v/>
      </c>
      <c r="Q7" s="44" t="str">
        <f t="shared" si="0"/>
        <v/>
      </c>
      <c r="R7" s="3"/>
      <c r="S7" s="44">
        <f t="shared" si="1"/>
        <v>45929</v>
      </c>
      <c r="T7" s="44">
        <f t="shared" si="1"/>
        <v>45930</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45866</v>
      </c>
      <c r="B9" s="75"/>
      <c r="C9" s="75">
        <f>C10</f>
        <v>45867</v>
      </c>
      <c r="D9" s="75"/>
      <c r="E9" s="75">
        <f>E10</f>
        <v>45868</v>
      </c>
      <c r="F9" s="75"/>
      <c r="G9" s="75">
        <f>G10</f>
        <v>45869</v>
      </c>
      <c r="H9" s="75"/>
      <c r="I9" s="75">
        <f>I10</f>
        <v>45870</v>
      </c>
      <c r="J9" s="75"/>
      <c r="K9" s="75">
        <f>K10</f>
        <v>45871</v>
      </c>
      <c r="L9" s="75"/>
      <c r="M9" s="75"/>
      <c r="N9" s="75"/>
      <c r="O9" s="75"/>
      <c r="P9" s="75"/>
      <c r="Q9" s="75"/>
      <c r="R9" s="75"/>
      <c r="S9" s="75">
        <f>S10</f>
        <v>45872</v>
      </c>
      <c r="T9" s="75"/>
      <c r="U9" s="75"/>
      <c r="V9" s="75"/>
      <c r="W9" s="75"/>
      <c r="X9" s="75"/>
      <c r="Y9" s="75"/>
      <c r="Z9" s="77"/>
      <c r="AB9" s="45"/>
    </row>
    <row r="10" spans="1:28" s="1" customFormat="1" ht="18.5" x14ac:dyDescent="0.25">
      <c r="A10" s="42">
        <f>$A$1-(WEEKDAY($A$1,1)-(день_начала-1))-IF((WEEKDAY($A$1,1)-(день_начала-1))&lt;=0,7,0)+1</f>
        <v>45866</v>
      </c>
      <c r="B10" s="26"/>
      <c r="C10" s="43">
        <f>A10+1</f>
        <v>45867</v>
      </c>
      <c r="D10" s="25"/>
      <c r="E10" s="43">
        <f>C10+1</f>
        <v>45868</v>
      </c>
      <c r="F10" s="25"/>
      <c r="G10" s="43">
        <f>E10+1</f>
        <v>45869</v>
      </c>
      <c r="H10" s="25"/>
      <c r="I10" s="43">
        <f>G10+1</f>
        <v>45870</v>
      </c>
      <c r="J10" s="25"/>
      <c r="K10" s="63">
        <f>I10+1</f>
        <v>45871</v>
      </c>
      <c r="L10" s="64"/>
      <c r="M10" s="65"/>
      <c r="N10" s="65"/>
      <c r="O10" s="65"/>
      <c r="P10" s="65"/>
      <c r="Q10" s="65"/>
      <c r="R10" s="66"/>
      <c r="S10" s="54">
        <f>K10+1</f>
        <v>45872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45873</v>
      </c>
      <c r="B16" s="26"/>
      <c r="C16" s="43">
        <f>A16+1</f>
        <v>45874</v>
      </c>
      <c r="D16" s="25"/>
      <c r="E16" s="43">
        <f>C16+1</f>
        <v>45875</v>
      </c>
      <c r="F16" s="25"/>
      <c r="G16" s="43">
        <f>E16+1</f>
        <v>45876</v>
      </c>
      <c r="H16" s="25"/>
      <c r="I16" s="43">
        <f>G16+1</f>
        <v>45877</v>
      </c>
      <c r="J16" s="25"/>
      <c r="K16" s="63">
        <f>I16+1</f>
        <v>45878</v>
      </c>
      <c r="L16" s="64"/>
      <c r="M16" s="65"/>
      <c r="N16" s="65"/>
      <c r="O16" s="65"/>
      <c r="P16" s="65"/>
      <c r="Q16" s="65"/>
      <c r="R16" s="66"/>
      <c r="S16" s="54">
        <f>K16+1</f>
        <v>45879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45880</v>
      </c>
      <c r="B22" s="26"/>
      <c r="C22" s="43">
        <f>A22+1</f>
        <v>45881</v>
      </c>
      <c r="D22" s="25"/>
      <c r="E22" s="43">
        <f>C22+1</f>
        <v>45882</v>
      </c>
      <c r="F22" s="25"/>
      <c r="G22" s="43">
        <f>E22+1</f>
        <v>45883</v>
      </c>
      <c r="H22" s="25"/>
      <c r="I22" s="43">
        <f>G22+1</f>
        <v>45884</v>
      </c>
      <c r="J22" s="25"/>
      <c r="K22" s="63">
        <f>I22+1</f>
        <v>45885</v>
      </c>
      <c r="L22" s="64"/>
      <c r="M22" s="65"/>
      <c r="N22" s="65"/>
      <c r="O22" s="65"/>
      <c r="P22" s="65"/>
      <c r="Q22" s="65"/>
      <c r="R22" s="66"/>
      <c r="S22" s="54">
        <f>K22+1</f>
        <v>45886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45887</v>
      </c>
      <c r="B28" s="26"/>
      <c r="C28" s="43">
        <f>A28+1</f>
        <v>45888</v>
      </c>
      <c r="D28" s="25"/>
      <c r="E28" s="43">
        <f>C28+1</f>
        <v>45889</v>
      </c>
      <c r="F28" s="25"/>
      <c r="G28" s="43">
        <f>E28+1</f>
        <v>45890</v>
      </c>
      <c r="H28" s="25"/>
      <c r="I28" s="43">
        <f>G28+1</f>
        <v>45891</v>
      </c>
      <c r="J28" s="25"/>
      <c r="K28" s="63">
        <f>I28+1</f>
        <v>45892</v>
      </c>
      <c r="L28" s="64"/>
      <c r="M28" s="65"/>
      <c r="N28" s="65"/>
      <c r="O28" s="65"/>
      <c r="P28" s="65"/>
      <c r="Q28" s="65"/>
      <c r="R28" s="66"/>
      <c r="S28" s="54">
        <f>K28+1</f>
        <v>45893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45894</v>
      </c>
      <c r="B34" s="26"/>
      <c r="C34" s="43">
        <f>A34+1</f>
        <v>45895</v>
      </c>
      <c r="D34" s="25"/>
      <c r="E34" s="43">
        <f>C34+1</f>
        <v>45896</v>
      </c>
      <c r="F34" s="25"/>
      <c r="G34" s="43">
        <f>E34+1</f>
        <v>45897</v>
      </c>
      <c r="H34" s="25"/>
      <c r="I34" s="43">
        <f>G34+1</f>
        <v>45898</v>
      </c>
      <c r="J34" s="25"/>
      <c r="K34" s="63">
        <f>I34+1</f>
        <v>45899</v>
      </c>
      <c r="L34" s="64"/>
      <c r="M34" s="65"/>
      <c r="N34" s="65"/>
      <c r="O34" s="65"/>
      <c r="P34" s="65"/>
      <c r="Q34" s="65"/>
      <c r="R34" s="66"/>
      <c r="S34" s="54">
        <f>K34+1</f>
        <v>45900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45901</v>
      </c>
      <c r="B40" s="26"/>
      <c r="C40" s="43">
        <f>A40+1</f>
        <v>45902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45901</v>
      </c>
      <c r="B1" s="73"/>
      <c r="C1" s="73"/>
      <c r="D1" s="73"/>
      <c r="E1" s="73"/>
      <c r="F1" s="73"/>
      <c r="G1" s="73"/>
      <c r="H1" s="73"/>
      <c r="I1" s="39"/>
      <c r="J1" s="39"/>
      <c r="K1" s="76">
        <f>DATE(YEAR(A1),MONTH(A1)-1,1)</f>
        <v>45870</v>
      </c>
      <c r="L1" s="76"/>
      <c r="M1" s="76"/>
      <c r="N1" s="76"/>
      <c r="O1" s="76"/>
      <c r="P1" s="76"/>
      <c r="Q1" s="76"/>
      <c r="S1" s="76">
        <f>DATE(YEAR(A1),MONTH(A1)+1,1)</f>
        <v>45931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45870</v>
      </c>
      <c r="P3" s="44">
        <f t="shared" si="0"/>
        <v>45871</v>
      </c>
      <c r="Q3" s="44">
        <f t="shared" si="0"/>
        <v>45872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45931</v>
      </c>
      <c r="V3" s="44">
        <f t="shared" si="1"/>
        <v>45932</v>
      </c>
      <c r="W3" s="44">
        <f t="shared" si="1"/>
        <v>45933</v>
      </c>
      <c r="X3" s="44">
        <f t="shared" si="1"/>
        <v>45934</v>
      </c>
      <c r="Y3" s="44">
        <f t="shared" si="1"/>
        <v>45935</v>
      </c>
    </row>
    <row r="4" spans="1:28" s="4" customFormat="1" ht="9" customHeight="1" x14ac:dyDescent="0.2">
      <c r="A4" s="73"/>
      <c r="B4" s="73"/>
      <c r="C4" s="73"/>
      <c r="D4" s="73"/>
      <c r="E4" s="73"/>
      <c r="F4" s="73"/>
      <c r="G4" s="73"/>
      <c r="H4" s="73"/>
      <c r="I4" s="39"/>
      <c r="J4" s="39"/>
      <c r="K4" s="44">
        <f t="shared" si="0"/>
        <v>45873</v>
      </c>
      <c r="L4" s="44">
        <f t="shared" si="0"/>
        <v>45874</v>
      </c>
      <c r="M4" s="44">
        <f t="shared" si="0"/>
        <v>45875</v>
      </c>
      <c r="N4" s="44">
        <f t="shared" si="0"/>
        <v>45876</v>
      </c>
      <c r="O4" s="44">
        <f t="shared" si="0"/>
        <v>45877</v>
      </c>
      <c r="P4" s="44">
        <f t="shared" si="0"/>
        <v>45878</v>
      </c>
      <c r="Q4" s="44">
        <f t="shared" si="0"/>
        <v>45879</v>
      </c>
      <c r="R4" s="3"/>
      <c r="S4" s="44">
        <f t="shared" si="1"/>
        <v>45936</v>
      </c>
      <c r="T4" s="44">
        <f t="shared" si="1"/>
        <v>45937</v>
      </c>
      <c r="U4" s="44">
        <f t="shared" si="1"/>
        <v>45938</v>
      </c>
      <c r="V4" s="44">
        <f t="shared" si="1"/>
        <v>45939</v>
      </c>
      <c r="W4" s="44">
        <f t="shared" si="1"/>
        <v>45940</v>
      </c>
      <c r="X4" s="44">
        <f t="shared" si="1"/>
        <v>45941</v>
      </c>
      <c r="Y4" s="44">
        <f t="shared" si="1"/>
        <v>45942</v>
      </c>
    </row>
    <row r="5" spans="1:28" s="4" customFormat="1" ht="9" customHeight="1" x14ac:dyDescent="0.2">
      <c r="A5" s="73"/>
      <c r="B5" s="73"/>
      <c r="C5" s="73"/>
      <c r="D5" s="73"/>
      <c r="E5" s="73"/>
      <c r="F5" s="73"/>
      <c r="G5" s="73"/>
      <c r="H5" s="73"/>
      <c r="I5" s="39"/>
      <c r="J5" s="39"/>
      <c r="K5" s="44">
        <f t="shared" si="0"/>
        <v>45880</v>
      </c>
      <c r="L5" s="44">
        <f t="shared" si="0"/>
        <v>45881</v>
      </c>
      <c r="M5" s="44">
        <f t="shared" si="0"/>
        <v>45882</v>
      </c>
      <c r="N5" s="44">
        <f t="shared" si="0"/>
        <v>45883</v>
      </c>
      <c r="O5" s="44">
        <f t="shared" si="0"/>
        <v>45884</v>
      </c>
      <c r="P5" s="44">
        <f t="shared" si="0"/>
        <v>45885</v>
      </c>
      <c r="Q5" s="44">
        <f t="shared" si="0"/>
        <v>45886</v>
      </c>
      <c r="R5" s="3"/>
      <c r="S5" s="44">
        <f t="shared" si="1"/>
        <v>45943</v>
      </c>
      <c r="T5" s="44">
        <f t="shared" si="1"/>
        <v>45944</v>
      </c>
      <c r="U5" s="44">
        <f t="shared" si="1"/>
        <v>45945</v>
      </c>
      <c r="V5" s="44">
        <f t="shared" si="1"/>
        <v>45946</v>
      </c>
      <c r="W5" s="44">
        <f t="shared" si="1"/>
        <v>45947</v>
      </c>
      <c r="X5" s="44">
        <f t="shared" si="1"/>
        <v>45948</v>
      </c>
      <c r="Y5" s="44">
        <f t="shared" si="1"/>
        <v>45949</v>
      </c>
    </row>
    <row r="6" spans="1:28" s="4" customFormat="1" ht="9" customHeight="1" x14ac:dyDescent="0.2">
      <c r="A6" s="73"/>
      <c r="B6" s="73"/>
      <c r="C6" s="73"/>
      <c r="D6" s="73"/>
      <c r="E6" s="73"/>
      <c r="F6" s="73"/>
      <c r="G6" s="73"/>
      <c r="H6" s="73"/>
      <c r="I6" s="39"/>
      <c r="J6" s="39"/>
      <c r="K6" s="44">
        <f t="shared" si="0"/>
        <v>45887</v>
      </c>
      <c r="L6" s="44">
        <f t="shared" si="0"/>
        <v>45888</v>
      </c>
      <c r="M6" s="44">
        <f t="shared" si="0"/>
        <v>45889</v>
      </c>
      <c r="N6" s="44">
        <f t="shared" si="0"/>
        <v>45890</v>
      </c>
      <c r="O6" s="44">
        <f t="shared" si="0"/>
        <v>45891</v>
      </c>
      <c r="P6" s="44">
        <f t="shared" si="0"/>
        <v>45892</v>
      </c>
      <c r="Q6" s="44">
        <f t="shared" si="0"/>
        <v>45893</v>
      </c>
      <c r="R6" s="3"/>
      <c r="S6" s="44">
        <f t="shared" si="1"/>
        <v>45950</v>
      </c>
      <c r="T6" s="44">
        <f t="shared" si="1"/>
        <v>45951</v>
      </c>
      <c r="U6" s="44">
        <f t="shared" si="1"/>
        <v>45952</v>
      </c>
      <c r="V6" s="44">
        <f t="shared" si="1"/>
        <v>45953</v>
      </c>
      <c r="W6" s="44">
        <f t="shared" si="1"/>
        <v>45954</v>
      </c>
      <c r="X6" s="44">
        <f t="shared" si="1"/>
        <v>45955</v>
      </c>
      <c r="Y6" s="44">
        <f t="shared" si="1"/>
        <v>45956</v>
      </c>
    </row>
    <row r="7" spans="1:28" s="4" customFormat="1" ht="9" customHeight="1" x14ac:dyDescent="0.2">
      <c r="A7" s="73"/>
      <c r="B7" s="73"/>
      <c r="C7" s="73"/>
      <c r="D7" s="73"/>
      <c r="E7" s="73"/>
      <c r="F7" s="73"/>
      <c r="G7" s="73"/>
      <c r="H7" s="73"/>
      <c r="I7" s="39"/>
      <c r="J7" s="39"/>
      <c r="K7" s="44">
        <f t="shared" si="0"/>
        <v>45894</v>
      </c>
      <c r="L7" s="44">
        <f t="shared" si="0"/>
        <v>45895</v>
      </c>
      <c r="M7" s="44">
        <f t="shared" si="0"/>
        <v>45896</v>
      </c>
      <c r="N7" s="44">
        <f t="shared" si="0"/>
        <v>45897</v>
      </c>
      <c r="O7" s="44">
        <f t="shared" si="0"/>
        <v>45898</v>
      </c>
      <c r="P7" s="44">
        <f t="shared" si="0"/>
        <v>45899</v>
      </c>
      <c r="Q7" s="44">
        <f t="shared" si="0"/>
        <v>45900</v>
      </c>
      <c r="R7" s="3"/>
      <c r="S7" s="44">
        <f t="shared" si="1"/>
        <v>45957</v>
      </c>
      <c r="T7" s="44">
        <f t="shared" si="1"/>
        <v>45958</v>
      </c>
      <c r="U7" s="44">
        <f t="shared" si="1"/>
        <v>45959</v>
      </c>
      <c r="V7" s="44">
        <f t="shared" si="1"/>
        <v>45960</v>
      </c>
      <c r="W7" s="44">
        <f t="shared" si="1"/>
        <v>45961</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45901</v>
      </c>
      <c r="B9" s="75"/>
      <c r="C9" s="75">
        <f>C10</f>
        <v>45902</v>
      </c>
      <c r="D9" s="75"/>
      <c r="E9" s="75">
        <f>E10</f>
        <v>45903</v>
      </c>
      <c r="F9" s="75"/>
      <c r="G9" s="75">
        <f>G10</f>
        <v>45904</v>
      </c>
      <c r="H9" s="75"/>
      <c r="I9" s="75">
        <f>I10</f>
        <v>45905</v>
      </c>
      <c r="J9" s="75"/>
      <c r="K9" s="75">
        <f>K10</f>
        <v>45906</v>
      </c>
      <c r="L9" s="75"/>
      <c r="M9" s="75"/>
      <c r="N9" s="75"/>
      <c r="O9" s="75"/>
      <c r="P9" s="75"/>
      <c r="Q9" s="75"/>
      <c r="R9" s="75"/>
      <c r="S9" s="75">
        <f>S10</f>
        <v>45907</v>
      </c>
      <c r="T9" s="75"/>
      <c r="U9" s="75"/>
      <c r="V9" s="75"/>
      <c r="W9" s="75"/>
      <c r="X9" s="75"/>
      <c r="Y9" s="75"/>
      <c r="Z9" s="77"/>
      <c r="AB9" s="45"/>
    </row>
    <row r="10" spans="1:28" s="1" customFormat="1" ht="18.5" x14ac:dyDescent="0.25">
      <c r="A10" s="42">
        <f>$A$1-(WEEKDAY($A$1,1)-(день_начала-1))-IF((WEEKDAY($A$1,1)-(день_начала-1))&lt;=0,7,0)+1</f>
        <v>45901</v>
      </c>
      <c r="B10" s="26"/>
      <c r="C10" s="43">
        <f>A10+1</f>
        <v>45902</v>
      </c>
      <c r="D10" s="25"/>
      <c r="E10" s="43">
        <f>C10+1</f>
        <v>45903</v>
      </c>
      <c r="F10" s="25"/>
      <c r="G10" s="43">
        <f>E10+1</f>
        <v>45904</v>
      </c>
      <c r="H10" s="25"/>
      <c r="I10" s="43">
        <f>G10+1</f>
        <v>45905</v>
      </c>
      <c r="J10" s="25"/>
      <c r="K10" s="63">
        <f>I10+1</f>
        <v>45906</v>
      </c>
      <c r="L10" s="64"/>
      <c r="M10" s="65"/>
      <c r="N10" s="65"/>
      <c r="O10" s="65"/>
      <c r="P10" s="65"/>
      <c r="Q10" s="65"/>
      <c r="R10" s="66"/>
      <c r="S10" s="54">
        <f>K10+1</f>
        <v>45907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45908</v>
      </c>
      <c r="B16" s="26"/>
      <c r="C16" s="43">
        <f>A16+1</f>
        <v>45909</v>
      </c>
      <c r="D16" s="25"/>
      <c r="E16" s="43">
        <f>C16+1</f>
        <v>45910</v>
      </c>
      <c r="F16" s="25"/>
      <c r="G16" s="43">
        <f>E16+1</f>
        <v>45911</v>
      </c>
      <c r="H16" s="25"/>
      <c r="I16" s="43">
        <f>G16+1</f>
        <v>45912</v>
      </c>
      <c r="J16" s="25"/>
      <c r="K16" s="63">
        <f>I16+1</f>
        <v>45913</v>
      </c>
      <c r="L16" s="64"/>
      <c r="M16" s="65"/>
      <c r="N16" s="65"/>
      <c r="O16" s="65"/>
      <c r="P16" s="65"/>
      <c r="Q16" s="65"/>
      <c r="R16" s="66"/>
      <c r="S16" s="54">
        <f>K16+1</f>
        <v>45914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45915</v>
      </c>
      <c r="B22" s="26"/>
      <c r="C22" s="43">
        <f>A22+1</f>
        <v>45916</v>
      </c>
      <c r="D22" s="25"/>
      <c r="E22" s="43">
        <f>C22+1</f>
        <v>45917</v>
      </c>
      <c r="F22" s="25"/>
      <c r="G22" s="43">
        <f>E22+1</f>
        <v>45918</v>
      </c>
      <c r="H22" s="25"/>
      <c r="I22" s="43">
        <f>G22+1</f>
        <v>45919</v>
      </c>
      <c r="J22" s="25"/>
      <c r="K22" s="63">
        <f>I22+1</f>
        <v>45920</v>
      </c>
      <c r="L22" s="64"/>
      <c r="M22" s="65"/>
      <c r="N22" s="65"/>
      <c r="O22" s="65"/>
      <c r="P22" s="65"/>
      <c r="Q22" s="65"/>
      <c r="R22" s="66"/>
      <c r="S22" s="54">
        <f>K22+1</f>
        <v>45921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45922</v>
      </c>
      <c r="B28" s="26"/>
      <c r="C28" s="43">
        <f>A28+1</f>
        <v>45923</v>
      </c>
      <c r="D28" s="25"/>
      <c r="E28" s="43">
        <f>C28+1</f>
        <v>45924</v>
      </c>
      <c r="F28" s="25"/>
      <c r="G28" s="43">
        <f>E28+1</f>
        <v>45925</v>
      </c>
      <c r="H28" s="25"/>
      <c r="I28" s="43">
        <f>G28+1</f>
        <v>45926</v>
      </c>
      <c r="J28" s="25"/>
      <c r="K28" s="63">
        <f>I28+1</f>
        <v>45927</v>
      </c>
      <c r="L28" s="64"/>
      <c r="M28" s="65"/>
      <c r="N28" s="65"/>
      <c r="O28" s="65"/>
      <c r="P28" s="65"/>
      <c r="Q28" s="65"/>
      <c r="R28" s="66"/>
      <c r="S28" s="54">
        <f>K28+1</f>
        <v>45928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45929</v>
      </c>
      <c r="B34" s="26"/>
      <c r="C34" s="43">
        <f>A34+1</f>
        <v>45930</v>
      </c>
      <c r="D34" s="25"/>
      <c r="E34" s="43">
        <f>C34+1</f>
        <v>45931</v>
      </c>
      <c r="F34" s="25"/>
      <c r="G34" s="43">
        <f>E34+1</f>
        <v>45932</v>
      </c>
      <c r="H34" s="25"/>
      <c r="I34" s="43">
        <f>G34+1</f>
        <v>45933</v>
      </c>
      <c r="J34" s="25"/>
      <c r="K34" s="63">
        <f>I34+1</f>
        <v>45934</v>
      </c>
      <c r="L34" s="64"/>
      <c r="M34" s="65"/>
      <c r="N34" s="65"/>
      <c r="O34" s="65"/>
      <c r="P34" s="65"/>
      <c r="Q34" s="65"/>
      <c r="R34" s="66"/>
      <c r="S34" s="54">
        <f>K34+1</f>
        <v>45935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45936</v>
      </c>
      <c r="B40" s="26"/>
      <c r="C40" s="43">
        <f>A40+1</f>
        <v>45937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45931</v>
      </c>
      <c r="B1" s="73"/>
      <c r="C1" s="73"/>
      <c r="D1" s="73"/>
      <c r="E1" s="73"/>
      <c r="F1" s="73"/>
      <c r="G1" s="73"/>
      <c r="H1" s="73"/>
      <c r="I1" s="39"/>
      <c r="J1" s="39"/>
      <c r="K1" s="76">
        <f>DATE(YEAR(A1),MONTH(A1)-1,1)</f>
        <v>45901</v>
      </c>
      <c r="L1" s="76"/>
      <c r="M1" s="76"/>
      <c r="N1" s="76"/>
      <c r="O1" s="76"/>
      <c r="P1" s="76"/>
      <c r="Q1" s="76"/>
      <c r="S1" s="76">
        <f>DATE(YEAR(A1),MONTH(A1)+1,1)</f>
        <v>45962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45901</v>
      </c>
      <c r="L3" s="44">
        <f t="shared" si="0"/>
        <v>45902</v>
      </c>
      <c r="M3" s="44">
        <f t="shared" si="0"/>
        <v>45903</v>
      </c>
      <c r="N3" s="44">
        <f t="shared" si="0"/>
        <v>45904</v>
      </c>
      <c r="O3" s="44">
        <f t="shared" si="0"/>
        <v>45905</v>
      </c>
      <c r="P3" s="44">
        <f t="shared" si="0"/>
        <v>45906</v>
      </c>
      <c r="Q3" s="44">
        <f t="shared" si="0"/>
        <v>45907</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45962</v>
      </c>
      <c r="Y3" s="44">
        <f t="shared" si="1"/>
        <v>45963</v>
      </c>
    </row>
    <row r="4" spans="1:28" s="4" customFormat="1" ht="9" customHeight="1" x14ac:dyDescent="0.2">
      <c r="A4" s="73"/>
      <c r="B4" s="73"/>
      <c r="C4" s="73"/>
      <c r="D4" s="73"/>
      <c r="E4" s="73"/>
      <c r="F4" s="73"/>
      <c r="G4" s="73"/>
      <c r="H4" s="73"/>
      <c r="I4" s="39"/>
      <c r="J4" s="39"/>
      <c r="K4" s="44">
        <f t="shared" si="0"/>
        <v>45908</v>
      </c>
      <c r="L4" s="44">
        <f t="shared" si="0"/>
        <v>45909</v>
      </c>
      <c r="M4" s="44">
        <f t="shared" si="0"/>
        <v>45910</v>
      </c>
      <c r="N4" s="44">
        <f t="shared" si="0"/>
        <v>45911</v>
      </c>
      <c r="O4" s="44">
        <f t="shared" si="0"/>
        <v>45912</v>
      </c>
      <c r="P4" s="44">
        <f t="shared" si="0"/>
        <v>45913</v>
      </c>
      <c r="Q4" s="44">
        <f t="shared" si="0"/>
        <v>45914</v>
      </c>
      <c r="R4" s="3"/>
      <c r="S4" s="44">
        <f t="shared" si="1"/>
        <v>45964</v>
      </c>
      <c r="T4" s="44">
        <f t="shared" si="1"/>
        <v>45965</v>
      </c>
      <c r="U4" s="44">
        <f t="shared" si="1"/>
        <v>45966</v>
      </c>
      <c r="V4" s="44">
        <f t="shared" si="1"/>
        <v>45967</v>
      </c>
      <c r="W4" s="44">
        <f t="shared" si="1"/>
        <v>45968</v>
      </c>
      <c r="X4" s="44">
        <f t="shared" si="1"/>
        <v>45969</v>
      </c>
      <c r="Y4" s="44">
        <f t="shared" si="1"/>
        <v>45970</v>
      </c>
    </row>
    <row r="5" spans="1:28" s="4" customFormat="1" ht="9" customHeight="1" x14ac:dyDescent="0.2">
      <c r="A5" s="73"/>
      <c r="B5" s="73"/>
      <c r="C5" s="73"/>
      <c r="D5" s="73"/>
      <c r="E5" s="73"/>
      <c r="F5" s="73"/>
      <c r="G5" s="73"/>
      <c r="H5" s="73"/>
      <c r="I5" s="39"/>
      <c r="J5" s="39"/>
      <c r="K5" s="44">
        <f t="shared" si="0"/>
        <v>45915</v>
      </c>
      <c r="L5" s="44">
        <f t="shared" si="0"/>
        <v>45916</v>
      </c>
      <c r="M5" s="44">
        <f t="shared" si="0"/>
        <v>45917</v>
      </c>
      <c r="N5" s="44">
        <f t="shared" si="0"/>
        <v>45918</v>
      </c>
      <c r="O5" s="44">
        <f t="shared" si="0"/>
        <v>45919</v>
      </c>
      <c r="P5" s="44">
        <f t="shared" si="0"/>
        <v>45920</v>
      </c>
      <c r="Q5" s="44">
        <f t="shared" si="0"/>
        <v>45921</v>
      </c>
      <c r="R5" s="3"/>
      <c r="S5" s="44">
        <f t="shared" si="1"/>
        <v>45971</v>
      </c>
      <c r="T5" s="44">
        <f t="shared" si="1"/>
        <v>45972</v>
      </c>
      <c r="U5" s="44">
        <f t="shared" si="1"/>
        <v>45973</v>
      </c>
      <c r="V5" s="44">
        <f t="shared" si="1"/>
        <v>45974</v>
      </c>
      <c r="W5" s="44">
        <f t="shared" si="1"/>
        <v>45975</v>
      </c>
      <c r="X5" s="44">
        <f t="shared" si="1"/>
        <v>45976</v>
      </c>
      <c r="Y5" s="44">
        <f t="shared" si="1"/>
        <v>45977</v>
      </c>
    </row>
    <row r="6" spans="1:28" s="4" customFormat="1" ht="9" customHeight="1" x14ac:dyDescent="0.2">
      <c r="A6" s="73"/>
      <c r="B6" s="73"/>
      <c r="C6" s="73"/>
      <c r="D6" s="73"/>
      <c r="E6" s="73"/>
      <c r="F6" s="73"/>
      <c r="G6" s="73"/>
      <c r="H6" s="73"/>
      <c r="I6" s="39"/>
      <c r="J6" s="39"/>
      <c r="K6" s="44">
        <f t="shared" si="0"/>
        <v>45922</v>
      </c>
      <c r="L6" s="44">
        <f t="shared" si="0"/>
        <v>45923</v>
      </c>
      <c r="M6" s="44">
        <f t="shared" si="0"/>
        <v>45924</v>
      </c>
      <c r="N6" s="44">
        <f t="shared" si="0"/>
        <v>45925</v>
      </c>
      <c r="O6" s="44">
        <f t="shared" si="0"/>
        <v>45926</v>
      </c>
      <c r="P6" s="44">
        <f t="shared" si="0"/>
        <v>45927</v>
      </c>
      <c r="Q6" s="44">
        <f t="shared" si="0"/>
        <v>45928</v>
      </c>
      <c r="R6" s="3"/>
      <c r="S6" s="44">
        <f t="shared" si="1"/>
        <v>45978</v>
      </c>
      <c r="T6" s="44">
        <f t="shared" si="1"/>
        <v>45979</v>
      </c>
      <c r="U6" s="44">
        <f t="shared" si="1"/>
        <v>45980</v>
      </c>
      <c r="V6" s="44">
        <f t="shared" si="1"/>
        <v>45981</v>
      </c>
      <c r="W6" s="44">
        <f t="shared" si="1"/>
        <v>45982</v>
      </c>
      <c r="X6" s="44">
        <f t="shared" si="1"/>
        <v>45983</v>
      </c>
      <c r="Y6" s="44">
        <f t="shared" si="1"/>
        <v>45984</v>
      </c>
    </row>
    <row r="7" spans="1:28" s="4" customFormat="1" ht="9" customHeight="1" x14ac:dyDescent="0.2">
      <c r="A7" s="73"/>
      <c r="B7" s="73"/>
      <c r="C7" s="73"/>
      <c r="D7" s="73"/>
      <c r="E7" s="73"/>
      <c r="F7" s="73"/>
      <c r="G7" s="73"/>
      <c r="H7" s="73"/>
      <c r="I7" s="39"/>
      <c r="J7" s="39"/>
      <c r="K7" s="44">
        <f t="shared" si="0"/>
        <v>45929</v>
      </c>
      <c r="L7" s="44">
        <f t="shared" si="0"/>
        <v>45930</v>
      </c>
      <c r="M7" s="44" t="str">
        <f t="shared" si="0"/>
        <v/>
      </c>
      <c r="N7" s="44" t="str">
        <f t="shared" si="0"/>
        <v/>
      </c>
      <c r="O7" s="44" t="str">
        <f t="shared" si="0"/>
        <v/>
      </c>
      <c r="P7" s="44" t="str">
        <f t="shared" si="0"/>
        <v/>
      </c>
      <c r="Q7" s="44" t="str">
        <f t="shared" si="0"/>
        <v/>
      </c>
      <c r="R7" s="3"/>
      <c r="S7" s="44">
        <f t="shared" si="1"/>
        <v>45985</v>
      </c>
      <c r="T7" s="44">
        <f t="shared" si="1"/>
        <v>45986</v>
      </c>
      <c r="U7" s="44">
        <f t="shared" si="1"/>
        <v>45987</v>
      </c>
      <c r="V7" s="44">
        <f t="shared" si="1"/>
        <v>45988</v>
      </c>
      <c r="W7" s="44">
        <f t="shared" si="1"/>
        <v>45989</v>
      </c>
      <c r="X7" s="44">
        <f t="shared" si="1"/>
        <v>45990</v>
      </c>
      <c r="Y7" s="44">
        <f t="shared" si="1"/>
        <v>45991</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45929</v>
      </c>
      <c r="B9" s="75"/>
      <c r="C9" s="75">
        <f>C10</f>
        <v>45930</v>
      </c>
      <c r="D9" s="75"/>
      <c r="E9" s="75">
        <f>E10</f>
        <v>45931</v>
      </c>
      <c r="F9" s="75"/>
      <c r="G9" s="75">
        <f>G10</f>
        <v>45932</v>
      </c>
      <c r="H9" s="75"/>
      <c r="I9" s="75">
        <f>I10</f>
        <v>45933</v>
      </c>
      <c r="J9" s="75"/>
      <c r="K9" s="75">
        <f>K10</f>
        <v>45934</v>
      </c>
      <c r="L9" s="75"/>
      <c r="M9" s="75"/>
      <c r="N9" s="75"/>
      <c r="O9" s="75"/>
      <c r="P9" s="75"/>
      <c r="Q9" s="75"/>
      <c r="R9" s="75"/>
      <c r="S9" s="75">
        <f>S10</f>
        <v>45935</v>
      </c>
      <c r="T9" s="75"/>
      <c r="U9" s="75"/>
      <c r="V9" s="75"/>
      <c r="W9" s="75"/>
      <c r="X9" s="75"/>
      <c r="Y9" s="75"/>
      <c r="Z9" s="77"/>
      <c r="AB9" s="45"/>
    </row>
    <row r="10" spans="1:28" s="1" customFormat="1" ht="18.5" x14ac:dyDescent="0.25">
      <c r="A10" s="42">
        <f>$A$1-(WEEKDAY($A$1,1)-(день_начала-1))-IF((WEEKDAY($A$1,1)-(день_начала-1))&lt;=0,7,0)+1</f>
        <v>45929</v>
      </c>
      <c r="B10" s="26"/>
      <c r="C10" s="43">
        <f>A10+1</f>
        <v>45930</v>
      </c>
      <c r="D10" s="25"/>
      <c r="E10" s="43">
        <f>C10+1</f>
        <v>45931</v>
      </c>
      <c r="F10" s="25"/>
      <c r="G10" s="43">
        <f>E10+1</f>
        <v>45932</v>
      </c>
      <c r="H10" s="25"/>
      <c r="I10" s="43">
        <f>G10+1</f>
        <v>45933</v>
      </c>
      <c r="J10" s="25"/>
      <c r="K10" s="63">
        <f>I10+1</f>
        <v>45934</v>
      </c>
      <c r="L10" s="64"/>
      <c r="M10" s="65"/>
      <c r="N10" s="65"/>
      <c r="O10" s="65"/>
      <c r="P10" s="65"/>
      <c r="Q10" s="65"/>
      <c r="R10" s="66"/>
      <c r="S10" s="54">
        <f>K10+1</f>
        <v>45935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45936</v>
      </c>
      <c r="B16" s="26"/>
      <c r="C16" s="43">
        <f>A16+1</f>
        <v>45937</v>
      </c>
      <c r="D16" s="25"/>
      <c r="E16" s="43">
        <f>C16+1</f>
        <v>45938</v>
      </c>
      <c r="F16" s="25"/>
      <c r="G16" s="43">
        <f>E16+1</f>
        <v>45939</v>
      </c>
      <c r="H16" s="25"/>
      <c r="I16" s="43">
        <f>G16+1</f>
        <v>45940</v>
      </c>
      <c r="J16" s="25"/>
      <c r="K16" s="63">
        <f>I16+1</f>
        <v>45941</v>
      </c>
      <c r="L16" s="64"/>
      <c r="M16" s="65"/>
      <c r="N16" s="65"/>
      <c r="O16" s="65"/>
      <c r="P16" s="65"/>
      <c r="Q16" s="65"/>
      <c r="R16" s="66"/>
      <c r="S16" s="54">
        <f>K16+1</f>
        <v>45942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45943</v>
      </c>
      <c r="B22" s="26"/>
      <c r="C22" s="43">
        <f>A22+1</f>
        <v>45944</v>
      </c>
      <c r="D22" s="25"/>
      <c r="E22" s="43">
        <f>C22+1</f>
        <v>45945</v>
      </c>
      <c r="F22" s="25"/>
      <c r="G22" s="43">
        <f>E22+1</f>
        <v>45946</v>
      </c>
      <c r="H22" s="25"/>
      <c r="I22" s="43">
        <f>G22+1</f>
        <v>45947</v>
      </c>
      <c r="J22" s="25"/>
      <c r="K22" s="63">
        <f>I22+1</f>
        <v>45948</v>
      </c>
      <c r="L22" s="64"/>
      <c r="M22" s="65"/>
      <c r="N22" s="65"/>
      <c r="O22" s="65"/>
      <c r="P22" s="65"/>
      <c r="Q22" s="65"/>
      <c r="R22" s="66"/>
      <c r="S22" s="54">
        <f>K22+1</f>
        <v>45949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45950</v>
      </c>
      <c r="B28" s="26"/>
      <c r="C28" s="43">
        <f>A28+1</f>
        <v>45951</v>
      </c>
      <c r="D28" s="25"/>
      <c r="E28" s="43">
        <f>C28+1</f>
        <v>45952</v>
      </c>
      <c r="F28" s="25"/>
      <c r="G28" s="43">
        <f>E28+1</f>
        <v>45953</v>
      </c>
      <c r="H28" s="25"/>
      <c r="I28" s="43">
        <f>G28+1</f>
        <v>45954</v>
      </c>
      <c r="J28" s="25"/>
      <c r="K28" s="63">
        <f>I28+1</f>
        <v>45955</v>
      </c>
      <c r="L28" s="64"/>
      <c r="M28" s="65"/>
      <c r="N28" s="65"/>
      <c r="O28" s="65"/>
      <c r="P28" s="65"/>
      <c r="Q28" s="65"/>
      <c r="R28" s="66"/>
      <c r="S28" s="54">
        <f>K28+1</f>
        <v>45956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45957</v>
      </c>
      <c r="B34" s="26"/>
      <c r="C34" s="43">
        <f>A34+1</f>
        <v>45958</v>
      </c>
      <c r="D34" s="25"/>
      <c r="E34" s="43">
        <f>C34+1</f>
        <v>45959</v>
      </c>
      <c r="F34" s="25"/>
      <c r="G34" s="43">
        <f>E34+1</f>
        <v>45960</v>
      </c>
      <c r="H34" s="25"/>
      <c r="I34" s="43">
        <f>G34+1</f>
        <v>45961</v>
      </c>
      <c r="J34" s="25"/>
      <c r="K34" s="63">
        <f>I34+1</f>
        <v>45962</v>
      </c>
      <c r="L34" s="64"/>
      <c r="M34" s="65"/>
      <c r="N34" s="65"/>
      <c r="O34" s="65"/>
      <c r="P34" s="65"/>
      <c r="Q34" s="65"/>
      <c r="R34" s="66"/>
      <c r="S34" s="54">
        <f>K34+1</f>
        <v>45963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45964</v>
      </c>
      <c r="B40" s="26"/>
      <c r="C40" s="43">
        <f>A40+1</f>
        <v>45965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45962</v>
      </c>
      <c r="B1" s="73"/>
      <c r="C1" s="73"/>
      <c r="D1" s="73"/>
      <c r="E1" s="73"/>
      <c r="F1" s="73"/>
      <c r="G1" s="73"/>
      <c r="H1" s="73"/>
      <c r="I1" s="39"/>
      <c r="J1" s="39"/>
      <c r="K1" s="76">
        <f>DATE(YEAR(A1),MONTH(A1)-1,1)</f>
        <v>45931</v>
      </c>
      <c r="L1" s="76"/>
      <c r="M1" s="76"/>
      <c r="N1" s="76"/>
      <c r="O1" s="76"/>
      <c r="P1" s="76"/>
      <c r="Q1" s="76"/>
      <c r="S1" s="76">
        <f>DATE(YEAR(A1),MONTH(A1)+1,1)</f>
        <v>45992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45931</v>
      </c>
      <c r="N3" s="44">
        <f t="shared" si="0"/>
        <v>45932</v>
      </c>
      <c r="O3" s="44">
        <f t="shared" si="0"/>
        <v>45933</v>
      </c>
      <c r="P3" s="44">
        <f t="shared" si="0"/>
        <v>45934</v>
      </c>
      <c r="Q3" s="44">
        <f t="shared" si="0"/>
        <v>45935</v>
      </c>
      <c r="R3" s="3"/>
      <c r="S3" s="44">
        <f t="shared" ref="S3:Y8" si="1">IF(MONTH($S$1)&lt;&gt;MONTH($S$1-(WEEKDAY($S$1,1)-(день_начала-1))-IF((WEEKDAY($S$1,1)-(день_начала-1))&lt;=0,7,0)+(ROW(S3)-ROW($S$3))*7+(COLUMN(S3)-COLUMN($S$3)+1)),"",$S$1-(WEEKDAY($S$1,1)-(день_начала-1))-IF((WEEKDAY($S$1,1)-(день_начала-1))&lt;=0,7,0)+(ROW(S3)-ROW($S$3))*7+(COLUMN(S3)-COLUMN($S$3)+1))</f>
        <v>45992</v>
      </c>
      <c r="T3" s="44">
        <f t="shared" si="1"/>
        <v>45993</v>
      </c>
      <c r="U3" s="44">
        <f t="shared" si="1"/>
        <v>45994</v>
      </c>
      <c r="V3" s="44">
        <f t="shared" si="1"/>
        <v>45995</v>
      </c>
      <c r="W3" s="44">
        <f t="shared" si="1"/>
        <v>45996</v>
      </c>
      <c r="X3" s="44">
        <f t="shared" si="1"/>
        <v>45997</v>
      </c>
      <c r="Y3" s="44">
        <f t="shared" si="1"/>
        <v>45998</v>
      </c>
    </row>
    <row r="4" spans="1:28" s="4" customFormat="1" ht="9" customHeight="1" x14ac:dyDescent="0.2">
      <c r="A4" s="73"/>
      <c r="B4" s="73"/>
      <c r="C4" s="73"/>
      <c r="D4" s="73"/>
      <c r="E4" s="73"/>
      <c r="F4" s="73"/>
      <c r="G4" s="73"/>
      <c r="H4" s="73"/>
      <c r="I4" s="39"/>
      <c r="J4" s="39"/>
      <c r="K4" s="44">
        <f t="shared" si="0"/>
        <v>45936</v>
      </c>
      <c r="L4" s="44">
        <f t="shared" si="0"/>
        <v>45937</v>
      </c>
      <c r="M4" s="44">
        <f t="shared" si="0"/>
        <v>45938</v>
      </c>
      <c r="N4" s="44">
        <f t="shared" si="0"/>
        <v>45939</v>
      </c>
      <c r="O4" s="44">
        <f t="shared" si="0"/>
        <v>45940</v>
      </c>
      <c r="P4" s="44">
        <f t="shared" si="0"/>
        <v>45941</v>
      </c>
      <c r="Q4" s="44">
        <f t="shared" si="0"/>
        <v>45942</v>
      </c>
      <c r="R4" s="3"/>
      <c r="S4" s="44">
        <f t="shared" si="1"/>
        <v>45999</v>
      </c>
      <c r="T4" s="44">
        <f t="shared" si="1"/>
        <v>46000</v>
      </c>
      <c r="U4" s="44">
        <f t="shared" si="1"/>
        <v>46001</v>
      </c>
      <c r="V4" s="44">
        <f t="shared" si="1"/>
        <v>46002</v>
      </c>
      <c r="W4" s="44">
        <f t="shared" si="1"/>
        <v>46003</v>
      </c>
      <c r="X4" s="44">
        <f t="shared" si="1"/>
        <v>46004</v>
      </c>
      <c r="Y4" s="44">
        <f t="shared" si="1"/>
        <v>46005</v>
      </c>
    </row>
    <row r="5" spans="1:28" s="4" customFormat="1" ht="9" customHeight="1" x14ac:dyDescent="0.2">
      <c r="A5" s="73"/>
      <c r="B5" s="73"/>
      <c r="C5" s="73"/>
      <c r="D5" s="73"/>
      <c r="E5" s="73"/>
      <c r="F5" s="73"/>
      <c r="G5" s="73"/>
      <c r="H5" s="73"/>
      <c r="I5" s="39"/>
      <c r="J5" s="39"/>
      <c r="K5" s="44">
        <f t="shared" si="0"/>
        <v>45943</v>
      </c>
      <c r="L5" s="44">
        <f t="shared" si="0"/>
        <v>45944</v>
      </c>
      <c r="M5" s="44">
        <f t="shared" si="0"/>
        <v>45945</v>
      </c>
      <c r="N5" s="44">
        <f t="shared" si="0"/>
        <v>45946</v>
      </c>
      <c r="O5" s="44">
        <f t="shared" si="0"/>
        <v>45947</v>
      </c>
      <c r="P5" s="44">
        <f t="shared" si="0"/>
        <v>45948</v>
      </c>
      <c r="Q5" s="44">
        <f t="shared" si="0"/>
        <v>45949</v>
      </c>
      <c r="R5" s="3"/>
      <c r="S5" s="44">
        <f t="shared" si="1"/>
        <v>46006</v>
      </c>
      <c r="T5" s="44">
        <f t="shared" si="1"/>
        <v>46007</v>
      </c>
      <c r="U5" s="44">
        <f t="shared" si="1"/>
        <v>46008</v>
      </c>
      <c r="V5" s="44">
        <f t="shared" si="1"/>
        <v>46009</v>
      </c>
      <c r="W5" s="44">
        <f t="shared" si="1"/>
        <v>46010</v>
      </c>
      <c r="X5" s="44">
        <f t="shared" si="1"/>
        <v>46011</v>
      </c>
      <c r="Y5" s="44">
        <f t="shared" si="1"/>
        <v>46012</v>
      </c>
    </row>
    <row r="6" spans="1:28" s="4" customFormat="1" ht="9" customHeight="1" x14ac:dyDescent="0.2">
      <c r="A6" s="73"/>
      <c r="B6" s="73"/>
      <c r="C6" s="73"/>
      <c r="D6" s="73"/>
      <c r="E6" s="73"/>
      <c r="F6" s="73"/>
      <c r="G6" s="73"/>
      <c r="H6" s="73"/>
      <c r="I6" s="39"/>
      <c r="J6" s="39"/>
      <c r="K6" s="44">
        <f t="shared" si="0"/>
        <v>45950</v>
      </c>
      <c r="L6" s="44">
        <f t="shared" si="0"/>
        <v>45951</v>
      </c>
      <c r="M6" s="44">
        <f t="shared" si="0"/>
        <v>45952</v>
      </c>
      <c r="N6" s="44">
        <f t="shared" si="0"/>
        <v>45953</v>
      </c>
      <c r="O6" s="44">
        <f t="shared" si="0"/>
        <v>45954</v>
      </c>
      <c r="P6" s="44">
        <f t="shared" si="0"/>
        <v>45955</v>
      </c>
      <c r="Q6" s="44">
        <f t="shared" si="0"/>
        <v>45956</v>
      </c>
      <c r="R6" s="3"/>
      <c r="S6" s="44">
        <f t="shared" si="1"/>
        <v>46013</v>
      </c>
      <c r="T6" s="44">
        <f t="shared" si="1"/>
        <v>46014</v>
      </c>
      <c r="U6" s="44">
        <f t="shared" si="1"/>
        <v>46015</v>
      </c>
      <c r="V6" s="44">
        <f t="shared" si="1"/>
        <v>46016</v>
      </c>
      <c r="W6" s="44">
        <f t="shared" si="1"/>
        <v>46017</v>
      </c>
      <c r="X6" s="44">
        <f t="shared" si="1"/>
        <v>46018</v>
      </c>
      <c r="Y6" s="44">
        <f t="shared" si="1"/>
        <v>46019</v>
      </c>
    </row>
    <row r="7" spans="1:28" s="4" customFormat="1" ht="9" customHeight="1" x14ac:dyDescent="0.2">
      <c r="A7" s="73"/>
      <c r="B7" s="73"/>
      <c r="C7" s="73"/>
      <c r="D7" s="73"/>
      <c r="E7" s="73"/>
      <c r="F7" s="73"/>
      <c r="G7" s="73"/>
      <c r="H7" s="73"/>
      <c r="I7" s="39"/>
      <c r="J7" s="39"/>
      <c r="K7" s="44">
        <f t="shared" si="0"/>
        <v>45957</v>
      </c>
      <c r="L7" s="44">
        <f t="shared" si="0"/>
        <v>45958</v>
      </c>
      <c r="M7" s="44">
        <f t="shared" si="0"/>
        <v>45959</v>
      </c>
      <c r="N7" s="44">
        <f t="shared" si="0"/>
        <v>45960</v>
      </c>
      <c r="O7" s="44">
        <f t="shared" si="0"/>
        <v>45961</v>
      </c>
      <c r="P7" s="44" t="str">
        <f t="shared" si="0"/>
        <v/>
      </c>
      <c r="Q7" s="44" t="str">
        <f t="shared" si="0"/>
        <v/>
      </c>
      <c r="R7" s="3"/>
      <c r="S7" s="44">
        <f t="shared" si="1"/>
        <v>46020</v>
      </c>
      <c r="T7" s="44">
        <f t="shared" si="1"/>
        <v>46021</v>
      </c>
      <c r="U7" s="44">
        <f t="shared" si="1"/>
        <v>46022</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45957</v>
      </c>
      <c r="B9" s="75"/>
      <c r="C9" s="75">
        <f>C10</f>
        <v>45958</v>
      </c>
      <c r="D9" s="75"/>
      <c r="E9" s="75">
        <f>E10</f>
        <v>45959</v>
      </c>
      <c r="F9" s="75"/>
      <c r="G9" s="75">
        <f>G10</f>
        <v>45960</v>
      </c>
      <c r="H9" s="75"/>
      <c r="I9" s="75">
        <f>I10</f>
        <v>45961</v>
      </c>
      <c r="J9" s="75"/>
      <c r="K9" s="75">
        <f>K10</f>
        <v>45962</v>
      </c>
      <c r="L9" s="75"/>
      <c r="M9" s="75"/>
      <c r="N9" s="75"/>
      <c r="O9" s="75"/>
      <c r="P9" s="75"/>
      <c r="Q9" s="75"/>
      <c r="R9" s="75"/>
      <c r="S9" s="75">
        <f>S10</f>
        <v>45963</v>
      </c>
      <c r="T9" s="75"/>
      <c r="U9" s="75"/>
      <c r="V9" s="75"/>
      <c r="W9" s="75"/>
      <c r="X9" s="75"/>
      <c r="Y9" s="75"/>
      <c r="Z9" s="77"/>
      <c r="AB9" s="45"/>
    </row>
    <row r="10" spans="1:28" s="1" customFormat="1" ht="18.5" x14ac:dyDescent="0.25">
      <c r="A10" s="42">
        <f>$A$1-(WEEKDAY($A$1,1)-(день_начала-1))-IF((WEEKDAY($A$1,1)-(день_начала-1))&lt;=0,7,0)+1</f>
        <v>45957</v>
      </c>
      <c r="B10" s="26"/>
      <c r="C10" s="43">
        <f>A10+1</f>
        <v>45958</v>
      </c>
      <c r="D10" s="25"/>
      <c r="E10" s="43">
        <f>C10+1</f>
        <v>45959</v>
      </c>
      <c r="F10" s="25"/>
      <c r="G10" s="43">
        <f>E10+1</f>
        <v>45960</v>
      </c>
      <c r="H10" s="25"/>
      <c r="I10" s="43">
        <f>G10+1</f>
        <v>45961</v>
      </c>
      <c r="J10" s="25"/>
      <c r="K10" s="63">
        <f>I10+1</f>
        <v>45962</v>
      </c>
      <c r="L10" s="64"/>
      <c r="M10" s="65"/>
      <c r="N10" s="65"/>
      <c r="O10" s="65"/>
      <c r="P10" s="65"/>
      <c r="Q10" s="65"/>
      <c r="R10" s="66"/>
      <c r="S10" s="54">
        <f>K10+1</f>
        <v>45963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45964</v>
      </c>
      <c r="B16" s="26"/>
      <c r="C16" s="43">
        <f>A16+1</f>
        <v>45965</v>
      </c>
      <c r="D16" s="25"/>
      <c r="E16" s="43">
        <f>C16+1</f>
        <v>45966</v>
      </c>
      <c r="F16" s="25"/>
      <c r="G16" s="43">
        <f>E16+1</f>
        <v>45967</v>
      </c>
      <c r="H16" s="25"/>
      <c r="I16" s="43">
        <f>G16+1</f>
        <v>45968</v>
      </c>
      <c r="J16" s="25"/>
      <c r="K16" s="63">
        <f>I16+1</f>
        <v>45969</v>
      </c>
      <c r="L16" s="64"/>
      <c r="M16" s="65"/>
      <c r="N16" s="65"/>
      <c r="O16" s="65"/>
      <c r="P16" s="65"/>
      <c r="Q16" s="65"/>
      <c r="R16" s="66"/>
      <c r="S16" s="54">
        <f>K16+1</f>
        <v>45970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45971</v>
      </c>
      <c r="B22" s="26"/>
      <c r="C22" s="43">
        <f>A22+1</f>
        <v>45972</v>
      </c>
      <c r="D22" s="25"/>
      <c r="E22" s="43">
        <f>C22+1</f>
        <v>45973</v>
      </c>
      <c r="F22" s="25"/>
      <c r="G22" s="43">
        <f>E22+1</f>
        <v>45974</v>
      </c>
      <c r="H22" s="25"/>
      <c r="I22" s="43">
        <f>G22+1</f>
        <v>45975</v>
      </c>
      <c r="J22" s="25"/>
      <c r="K22" s="63">
        <f>I22+1</f>
        <v>45976</v>
      </c>
      <c r="L22" s="64"/>
      <c r="M22" s="65"/>
      <c r="N22" s="65"/>
      <c r="O22" s="65"/>
      <c r="P22" s="65"/>
      <c r="Q22" s="65"/>
      <c r="R22" s="66"/>
      <c r="S22" s="54">
        <f>K22+1</f>
        <v>45977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45978</v>
      </c>
      <c r="B28" s="26"/>
      <c r="C28" s="43">
        <f>A28+1</f>
        <v>45979</v>
      </c>
      <c r="D28" s="25"/>
      <c r="E28" s="43">
        <f>C28+1</f>
        <v>45980</v>
      </c>
      <c r="F28" s="25"/>
      <c r="G28" s="43">
        <f>E28+1</f>
        <v>45981</v>
      </c>
      <c r="H28" s="25"/>
      <c r="I28" s="43">
        <f>G28+1</f>
        <v>45982</v>
      </c>
      <c r="J28" s="25"/>
      <c r="K28" s="63">
        <f>I28+1</f>
        <v>45983</v>
      </c>
      <c r="L28" s="64"/>
      <c r="M28" s="65"/>
      <c r="N28" s="65"/>
      <c r="O28" s="65"/>
      <c r="P28" s="65"/>
      <c r="Q28" s="65"/>
      <c r="R28" s="66"/>
      <c r="S28" s="54">
        <f>K28+1</f>
        <v>45984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45985</v>
      </c>
      <c r="B34" s="26"/>
      <c r="C34" s="43">
        <f>A34+1</f>
        <v>45986</v>
      </c>
      <c r="D34" s="25"/>
      <c r="E34" s="43">
        <f>C34+1</f>
        <v>45987</v>
      </c>
      <c r="F34" s="25"/>
      <c r="G34" s="43">
        <f>E34+1</f>
        <v>45988</v>
      </c>
      <c r="H34" s="25"/>
      <c r="I34" s="43">
        <f>G34+1</f>
        <v>45989</v>
      </c>
      <c r="J34" s="25"/>
      <c r="K34" s="63">
        <f>I34+1</f>
        <v>45990</v>
      </c>
      <c r="L34" s="64"/>
      <c r="M34" s="65"/>
      <c r="N34" s="65"/>
      <c r="O34" s="65"/>
      <c r="P34" s="65"/>
      <c r="Q34" s="65"/>
      <c r="R34" s="66"/>
      <c r="S34" s="54">
        <f>K34+1</f>
        <v>45991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45992</v>
      </c>
      <c r="B40" s="26"/>
      <c r="C40" s="43">
        <f>A40+1</f>
        <v>45993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45992</v>
      </c>
      <c r="B1" s="73"/>
      <c r="C1" s="73"/>
      <c r="D1" s="73"/>
      <c r="E1" s="73"/>
      <c r="F1" s="73"/>
      <c r="G1" s="73"/>
      <c r="H1" s="73"/>
      <c r="I1" s="39"/>
      <c r="J1" s="39"/>
      <c r="K1" s="76">
        <f>DATE(YEAR(A1),MONTH(A1)-1,1)</f>
        <v>45962</v>
      </c>
      <c r="L1" s="76"/>
      <c r="M1" s="76"/>
      <c r="N1" s="76"/>
      <c r="O1" s="76"/>
      <c r="P1" s="76"/>
      <c r="Q1" s="76"/>
      <c r="S1" s="76">
        <f>DATE(YEAR(A1),MONTH(A1)+1,1)</f>
        <v>46023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45962</v>
      </c>
      <c r="Q3" s="44">
        <f t="shared" si="0"/>
        <v>45963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46023</v>
      </c>
      <c r="W3" s="44">
        <f t="shared" si="1"/>
        <v>46024</v>
      </c>
      <c r="X3" s="44">
        <f t="shared" si="1"/>
        <v>46025</v>
      </c>
      <c r="Y3" s="44">
        <f t="shared" si="1"/>
        <v>46026</v>
      </c>
    </row>
    <row r="4" spans="1:28" s="4" customFormat="1" ht="9" customHeight="1" x14ac:dyDescent="0.2">
      <c r="A4" s="73"/>
      <c r="B4" s="73"/>
      <c r="C4" s="73"/>
      <c r="D4" s="73"/>
      <c r="E4" s="73"/>
      <c r="F4" s="73"/>
      <c r="G4" s="73"/>
      <c r="H4" s="73"/>
      <c r="I4" s="39"/>
      <c r="J4" s="39"/>
      <c r="K4" s="44">
        <f t="shared" si="0"/>
        <v>45964</v>
      </c>
      <c r="L4" s="44">
        <f t="shared" si="0"/>
        <v>45965</v>
      </c>
      <c r="M4" s="44">
        <f t="shared" si="0"/>
        <v>45966</v>
      </c>
      <c r="N4" s="44">
        <f t="shared" si="0"/>
        <v>45967</v>
      </c>
      <c r="O4" s="44">
        <f t="shared" si="0"/>
        <v>45968</v>
      </c>
      <c r="P4" s="44">
        <f t="shared" si="0"/>
        <v>45969</v>
      </c>
      <c r="Q4" s="44">
        <f t="shared" si="0"/>
        <v>45970</v>
      </c>
      <c r="R4" s="3"/>
      <c r="S4" s="44">
        <f t="shared" si="1"/>
        <v>46027</v>
      </c>
      <c r="T4" s="44">
        <f t="shared" si="1"/>
        <v>46028</v>
      </c>
      <c r="U4" s="44">
        <f t="shared" si="1"/>
        <v>46029</v>
      </c>
      <c r="V4" s="44">
        <f t="shared" si="1"/>
        <v>46030</v>
      </c>
      <c r="W4" s="44">
        <f t="shared" si="1"/>
        <v>46031</v>
      </c>
      <c r="X4" s="44">
        <f t="shared" si="1"/>
        <v>46032</v>
      </c>
      <c r="Y4" s="44">
        <f t="shared" si="1"/>
        <v>46033</v>
      </c>
    </row>
    <row r="5" spans="1:28" s="4" customFormat="1" ht="9" customHeight="1" x14ac:dyDescent="0.2">
      <c r="A5" s="73"/>
      <c r="B5" s="73"/>
      <c r="C5" s="73"/>
      <c r="D5" s="73"/>
      <c r="E5" s="73"/>
      <c r="F5" s="73"/>
      <c r="G5" s="73"/>
      <c r="H5" s="73"/>
      <c r="I5" s="39"/>
      <c r="J5" s="39"/>
      <c r="K5" s="44">
        <f t="shared" si="0"/>
        <v>45971</v>
      </c>
      <c r="L5" s="44">
        <f t="shared" si="0"/>
        <v>45972</v>
      </c>
      <c r="M5" s="44">
        <f t="shared" si="0"/>
        <v>45973</v>
      </c>
      <c r="N5" s="44">
        <f t="shared" si="0"/>
        <v>45974</v>
      </c>
      <c r="O5" s="44">
        <f t="shared" si="0"/>
        <v>45975</v>
      </c>
      <c r="P5" s="44">
        <f t="shared" si="0"/>
        <v>45976</v>
      </c>
      <c r="Q5" s="44">
        <f t="shared" si="0"/>
        <v>45977</v>
      </c>
      <c r="R5" s="3"/>
      <c r="S5" s="44">
        <f t="shared" si="1"/>
        <v>46034</v>
      </c>
      <c r="T5" s="44">
        <f t="shared" si="1"/>
        <v>46035</v>
      </c>
      <c r="U5" s="44">
        <f t="shared" si="1"/>
        <v>46036</v>
      </c>
      <c r="V5" s="44">
        <f t="shared" si="1"/>
        <v>46037</v>
      </c>
      <c r="W5" s="44">
        <f t="shared" si="1"/>
        <v>46038</v>
      </c>
      <c r="X5" s="44">
        <f t="shared" si="1"/>
        <v>46039</v>
      </c>
      <c r="Y5" s="44">
        <f t="shared" si="1"/>
        <v>46040</v>
      </c>
    </row>
    <row r="6" spans="1:28" s="4" customFormat="1" ht="9" customHeight="1" x14ac:dyDescent="0.2">
      <c r="A6" s="73"/>
      <c r="B6" s="73"/>
      <c r="C6" s="73"/>
      <c r="D6" s="73"/>
      <c r="E6" s="73"/>
      <c r="F6" s="73"/>
      <c r="G6" s="73"/>
      <c r="H6" s="73"/>
      <c r="I6" s="39"/>
      <c r="J6" s="39"/>
      <c r="K6" s="44">
        <f t="shared" si="0"/>
        <v>45978</v>
      </c>
      <c r="L6" s="44">
        <f t="shared" si="0"/>
        <v>45979</v>
      </c>
      <c r="M6" s="44">
        <f t="shared" si="0"/>
        <v>45980</v>
      </c>
      <c r="N6" s="44">
        <f t="shared" si="0"/>
        <v>45981</v>
      </c>
      <c r="O6" s="44">
        <f t="shared" si="0"/>
        <v>45982</v>
      </c>
      <c r="P6" s="44">
        <f t="shared" si="0"/>
        <v>45983</v>
      </c>
      <c r="Q6" s="44">
        <f t="shared" si="0"/>
        <v>45984</v>
      </c>
      <c r="R6" s="3"/>
      <c r="S6" s="44">
        <f t="shared" si="1"/>
        <v>46041</v>
      </c>
      <c r="T6" s="44">
        <f t="shared" si="1"/>
        <v>46042</v>
      </c>
      <c r="U6" s="44">
        <f t="shared" si="1"/>
        <v>46043</v>
      </c>
      <c r="V6" s="44">
        <f t="shared" si="1"/>
        <v>46044</v>
      </c>
      <c r="W6" s="44">
        <f t="shared" si="1"/>
        <v>46045</v>
      </c>
      <c r="X6" s="44">
        <f t="shared" si="1"/>
        <v>46046</v>
      </c>
      <c r="Y6" s="44">
        <f t="shared" si="1"/>
        <v>46047</v>
      </c>
    </row>
    <row r="7" spans="1:28" s="4" customFormat="1" ht="9" customHeight="1" x14ac:dyDescent="0.2">
      <c r="A7" s="73"/>
      <c r="B7" s="73"/>
      <c r="C7" s="73"/>
      <c r="D7" s="73"/>
      <c r="E7" s="73"/>
      <c r="F7" s="73"/>
      <c r="G7" s="73"/>
      <c r="H7" s="73"/>
      <c r="I7" s="39"/>
      <c r="J7" s="39"/>
      <c r="K7" s="44">
        <f t="shared" si="0"/>
        <v>45985</v>
      </c>
      <c r="L7" s="44">
        <f t="shared" si="0"/>
        <v>45986</v>
      </c>
      <c r="M7" s="44">
        <f t="shared" si="0"/>
        <v>45987</v>
      </c>
      <c r="N7" s="44">
        <f t="shared" si="0"/>
        <v>45988</v>
      </c>
      <c r="O7" s="44">
        <f t="shared" si="0"/>
        <v>45989</v>
      </c>
      <c r="P7" s="44">
        <f t="shared" si="0"/>
        <v>45990</v>
      </c>
      <c r="Q7" s="44">
        <f t="shared" si="0"/>
        <v>45991</v>
      </c>
      <c r="R7" s="3"/>
      <c r="S7" s="44">
        <f t="shared" si="1"/>
        <v>46048</v>
      </c>
      <c r="T7" s="44">
        <f t="shared" si="1"/>
        <v>46049</v>
      </c>
      <c r="U7" s="44">
        <f t="shared" si="1"/>
        <v>46050</v>
      </c>
      <c r="V7" s="44">
        <f t="shared" si="1"/>
        <v>46051</v>
      </c>
      <c r="W7" s="44">
        <f t="shared" si="1"/>
        <v>46052</v>
      </c>
      <c r="X7" s="44">
        <f t="shared" si="1"/>
        <v>46053</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45992</v>
      </c>
      <c r="B9" s="75"/>
      <c r="C9" s="75">
        <f>C10</f>
        <v>45993</v>
      </c>
      <c r="D9" s="75"/>
      <c r="E9" s="75">
        <f>E10</f>
        <v>45994</v>
      </c>
      <c r="F9" s="75"/>
      <c r="G9" s="75">
        <f>G10</f>
        <v>45995</v>
      </c>
      <c r="H9" s="75"/>
      <c r="I9" s="75">
        <f>I10</f>
        <v>45996</v>
      </c>
      <c r="J9" s="75"/>
      <c r="K9" s="75">
        <f>K10</f>
        <v>45997</v>
      </c>
      <c r="L9" s="75"/>
      <c r="M9" s="75"/>
      <c r="N9" s="75"/>
      <c r="O9" s="75"/>
      <c r="P9" s="75"/>
      <c r="Q9" s="75"/>
      <c r="R9" s="75"/>
      <c r="S9" s="75">
        <f>S10</f>
        <v>45998</v>
      </c>
      <c r="T9" s="75"/>
      <c r="U9" s="75"/>
      <c r="V9" s="75"/>
      <c r="W9" s="75"/>
      <c r="X9" s="75"/>
      <c r="Y9" s="75"/>
      <c r="Z9" s="77"/>
      <c r="AB9" s="45"/>
    </row>
    <row r="10" spans="1:28" s="1" customFormat="1" ht="18.5" x14ac:dyDescent="0.25">
      <c r="A10" s="42">
        <f>$A$1-(WEEKDAY($A$1,1)-(день_начала-1))-IF((WEEKDAY($A$1,1)-(день_начала-1))&lt;=0,7,0)+1</f>
        <v>45992</v>
      </c>
      <c r="B10" s="26"/>
      <c r="C10" s="43">
        <f>A10+1</f>
        <v>45993</v>
      </c>
      <c r="D10" s="25"/>
      <c r="E10" s="43">
        <f>C10+1</f>
        <v>45994</v>
      </c>
      <c r="F10" s="25"/>
      <c r="G10" s="43">
        <f>E10+1</f>
        <v>45995</v>
      </c>
      <c r="H10" s="25"/>
      <c r="I10" s="43">
        <f>G10+1</f>
        <v>45996</v>
      </c>
      <c r="J10" s="25"/>
      <c r="K10" s="63">
        <f>I10+1</f>
        <v>45997</v>
      </c>
      <c r="L10" s="64"/>
      <c r="M10" s="65"/>
      <c r="N10" s="65"/>
      <c r="O10" s="65"/>
      <c r="P10" s="65"/>
      <c r="Q10" s="65"/>
      <c r="R10" s="66"/>
      <c r="S10" s="54">
        <f>K10+1</f>
        <v>45998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45999</v>
      </c>
      <c r="B16" s="26"/>
      <c r="C16" s="43">
        <f>A16+1</f>
        <v>46000</v>
      </c>
      <c r="D16" s="25"/>
      <c r="E16" s="43">
        <f>C16+1</f>
        <v>46001</v>
      </c>
      <c r="F16" s="25"/>
      <c r="G16" s="43">
        <f>E16+1</f>
        <v>46002</v>
      </c>
      <c r="H16" s="25"/>
      <c r="I16" s="43">
        <f>G16+1</f>
        <v>46003</v>
      </c>
      <c r="J16" s="25"/>
      <c r="K16" s="63">
        <f>I16+1</f>
        <v>46004</v>
      </c>
      <c r="L16" s="64"/>
      <c r="M16" s="65"/>
      <c r="N16" s="65"/>
      <c r="O16" s="65"/>
      <c r="P16" s="65"/>
      <c r="Q16" s="65"/>
      <c r="R16" s="66"/>
      <c r="S16" s="54">
        <f>K16+1</f>
        <v>46005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46006</v>
      </c>
      <c r="B22" s="26"/>
      <c r="C22" s="43">
        <f>A22+1</f>
        <v>46007</v>
      </c>
      <c r="D22" s="25"/>
      <c r="E22" s="43">
        <f>C22+1</f>
        <v>46008</v>
      </c>
      <c r="F22" s="25"/>
      <c r="G22" s="43">
        <f>E22+1</f>
        <v>46009</v>
      </c>
      <c r="H22" s="25"/>
      <c r="I22" s="43">
        <f>G22+1</f>
        <v>46010</v>
      </c>
      <c r="J22" s="25"/>
      <c r="K22" s="63">
        <f>I22+1</f>
        <v>46011</v>
      </c>
      <c r="L22" s="64"/>
      <c r="M22" s="65"/>
      <c r="N22" s="65"/>
      <c r="O22" s="65"/>
      <c r="P22" s="65"/>
      <c r="Q22" s="65"/>
      <c r="R22" s="66"/>
      <c r="S22" s="54">
        <f>K22+1</f>
        <v>46012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46013</v>
      </c>
      <c r="B28" s="26"/>
      <c r="C28" s="43">
        <f>A28+1</f>
        <v>46014</v>
      </c>
      <c r="D28" s="25"/>
      <c r="E28" s="43">
        <f>C28+1</f>
        <v>46015</v>
      </c>
      <c r="F28" s="25"/>
      <c r="G28" s="43">
        <f>E28+1</f>
        <v>46016</v>
      </c>
      <c r="H28" s="25"/>
      <c r="I28" s="43">
        <f>G28+1</f>
        <v>46017</v>
      </c>
      <c r="J28" s="25"/>
      <c r="K28" s="63">
        <f>I28+1</f>
        <v>46018</v>
      </c>
      <c r="L28" s="64"/>
      <c r="M28" s="65"/>
      <c r="N28" s="65"/>
      <c r="O28" s="65"/>
      <c r="P28" s="65"/>
      <c r="Q28" s="65"/>
      <c r="R28" s="66"/>
      <c r="S28" s="54">
        <f>K28+1</f>
        <v>46019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46020</v>
      </c>
      <c r="B34" s="26"/>
      <c r="C34" s="43">
        <f>A34+1</f>
        <v>46021</v>
      </c>
      <c r="D34" s="25"/>
      <c r="E34" s="43">
        <f>C34+1</f>
        <v>46022</v>
      </c>
      <c r="F34" s="25"/>
      <c r="G34" s="43">
        <f>E34+1</f>
        <v>46023</v>
      </c>
      <c r="H34" s="25"/>
      <c r="I34" s="43">
        <f>G34+1</f>
        <v>46024</v>
      </c>
      <c r="J34" s="25"/>
      <c r="K34" s="63">
        <f>I34+1</f>
        <v>46025</v>
      </c>
      <c r="L34" s="64"/>
      <c r="M34" s="65"/>
      <c r="N34" s="65"/>
      <c r="O34" s="65"/>
      <c r="P34" s="65"/>
      <c r="Q34" s="65"/>
      <c r="R34" s="66"/>
      <c r="S34" s="54">
        <f>K34+1</f>
        <v>46026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46027</v>
      </c>
      <c r="B40" s="26"/>
      <c r="C40" s="43">
        <f>A40+1</f>
        <v>46028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2025</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