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3543A55B-24FF-45D9-A6B1-DAD255C1E3D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<sst xmlns="http://schemas.openxmlformats.org/spreadsheetml/2006/main" count="10" uniqueCount="10">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</sst>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27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B12" sqref="B12:B14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 t="str">
        <f>IF(DAY(ИюнВс1)=1,"",IF(AND(YEAR(ИюнВс1+1)=КалендарныйГод,MONTH(ИюнВс1+1)=6),ИюнВс1+1,""))</f>
        <v/>
      </c>
      <c r="E4" s="23">
        <f>IF(DAY(ИюнВс1)=1,"",IF(AND(YEAR(ИюнВс1+2)=КалендарныйГод,MONTH(ИюнВс1+2)=6),ИюнВс1+2,""))</f>
        <v>46539</v>
      </c>
      <c r="F4" s="23">
        <f>IF(DAY(ИюнВс1)=1,"",IF(AND(YEAR(ИюнВс1+3)=КалендарныйГод,MONTH(ИюнВс1+3)=6),ИюнВс1+3,""))</f>
        <v>46540</v>
      </c>
      <c r="G4" s="23">
        <f>IF(DAY(ИюнВс1)=1,"",IF(AND(YEAR(ИюнВс1+4)=КалендарныйГод,MONTH(ИюнВс1+4)=6),ИюнВс1+4,""))</f>
        <v>46541</v>
      </c>
      <c r="H4" s="23">
        <f>IF(DAY(ИюнВс1)=1,"",IF(AND(YEAR(ИюнВс1+5)=КалендарныйГод,MONTH(ИюнВс1+5)=6),ИюнВс1+5,""))</f>
        <v>46542</v>
      </c>
      <c r="I4" s="23">
        <f>IF(DAY(ИюнВс1)=1,"",IF(AND(YEAR(ИюнВс1+6)=КалендарныйГод,MONTH(ИюнВс1+6)=6),ИюнВс1+6,""))</f>
        <v>46543</v>
      </c>
      <c r="J4" s="23">
        <f>IF(DAY(ИюнВс1)=1,IF(AND(YEAR(ИюнВс1)=КалендарныйГод,MONTH(ИюнВс1)=6),ИюнВс1,""),IF(AND(YEAR(ИюнВс1+7)=КалендарныйГод,MONTH(ИюнВс1+7)=6),ИюнВс1+7,""))</f>
        <v>46544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46545</v>
      </c>
      <c r="E6" s="23">
        <f t="shared" ref="E6:J6" si="0">D6+1</f>
        <v>46546</v>
      </c>
      <c r="F6" s="23">
        <f t="shared" si="0"/>
        <v>46547</v>
      </c>
      <c r="G6" s="23">
        <f t="shared" si="0"/>
        <v>46548</v>
      </c>
      <c r="H6" s="23">
        <f t="shared" si="0"/>
        <v>46549</v>
      </c>
      <c r="I6" s="23">
        <f t="shared" si="0"/>
        <v>46550</v>
      </c>
      <c r="J6" s="23">
        <f t="shared" si="0"/>
        <v>46551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46552</v>
      </c>
      <c r="E8" s="23">
        <f t="shared" ref="E8:J8" si="1">D8+1</f>
        <v>46553</v>
      </c>
      <c r="F8" s="23">
        <f t="shared" si="1"/>
        <v>46554</v>
      </c>
      <c r="G8" s="23">
        <f t="shared" si="1"/>
        <v>46555</v>
      </c>
      <c r="H8" s="23">
        <f t="shared" si="1"/>
        <v>46556</v>
      </c>
      <c r="I8" s="23">
        <f t="shared" si="1"/>
        <v>46557</v>
      </c>
      <c r="J8" s="23">
        <f t="shared" si="1"/>
        <v>46558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46559</v>
      </c>
      <c r="E10" s="23">
        <f t="shared" ref="E10:J10" si="2">D10+1</f>
        <v>46560</v>
      </c>
      <c r="F10" s="23">
        <f t="shared" si="2"/>
        <v>46561</v>
      </c>
      <c r="G10" s="23">
        <f t="shared" si="2"/>
        <v>46562</v>
      </c>
      <c r="H10" s="23">
        <f t="shared" si="2"/>
        <v>46563</v>
      </c>
      <c r="I10" s="23">
        <f t="shared" si="2"/>
        <v>46564</v>
      </c>
      <c r="J10" s="23">
        <f t="shared" si="2"/>
        <v>46565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2027</v>
      </c>
      <c r="C12" s="18" t="str">
        <f>IF(MONTH(J12)&lt;&gt;7,"","Июль")</f>
        <v>Июль</v>
      </c>
      <c r="D12" s="23">
        <f>J10+1</f>
        <v>46566</v>
      </c>
      <c r="E12" s="23">
        <f t="shared" ref="E12:J12" si="3">D12+1</f>
        <v>46567</v>
      </c>
      <c r="F12" s="23">
        <f t="shared" si="3"/>
        <v>46568</v>
      </c>
      <c r="G12" s="23">
        <f t="shared" si="3"/>
        <v>46569</v>
      </c>
      <c r="H12" s="23">
        <f t="shared" si="3"/>
        <v>46570</v>
      </c>
      <c r="I12" s="23">
        <f t="shared" si="3"/>
        <v>46571</v>
      </c>
      <c r="J12" s="23">
        <f t="shared" si="3"/>
        <v>46572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/>
      </c>
      <c r="D14" s="23">
        <f>J12+1</f>
        <v>46573</v>
      </c>
      <c r="E14" s="23">
        <f t="shared" ref="E14:J14" si="4">D14+1</f>
        <v>46574</v>
      </c>
      <c r="F14" s="23">
        <f t="shared" si="4"/>
        <v>46575</v>
      </c>
      <c r="G14" s="23">
        <f t="shared" si="4"/>
        <v>46576</v>
      </c>
      <c r="H14" s="23">
        <f t="shared" si="4"/>
        <v>46577</v>
      </c>
      <c r="I14" s="23">
        <f t="shared" si="4"/>
        <v>46578</v>
      </c>
      <c r="J14" s="23">
        <f t="shared" si="4"/>
        <v>46579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46580</v>
      </c>
      <c r="E16" s="23">
        <f t="shared" ref="E16:J16" si="5">D16+1</f>
        <v>46581</v>
      </c>
      <c r="F16" s="23">
        <f t="shared" si="5"/>
        <v>46582</v>
      </c>
      <c r="G16" s="23">
        <f t="shared" si="5"/>
        <v>46583</v>
      </c>
      <c r="H16" s="23">
        <f t="shared" si="5"/>
        <v>46584</v>
      </c>
      <c r="I16" s="23">
        <f t="shared" si="5"/>
        <v>46585</v>
      </c>
      <c r="J16" s="23">
        <f t="shared" si="5"/>
        <v>46586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46587</v>
      </c>
      <c r="E18" s="7">
        <f t="shared" ref="E18:J18" si="6">D18+1</f>
        <v>46588</v>
      </c>
      <c r="F18" s="7">
        <f t="shared" si="6"/>
        <v>46589</v>
      </c>
      <c r="G18" s="7">
        <f t="shared" si="6"/>
        <v>46590</v>
      </c>
      <c r="H18" s="7">
        <f t="shared" si="6"/>
        <v>46591</v>
      </c>
      <c r="I18" s="7">
        <f t="shared" si="6"/>
        <v>46592</v>
      </c>
      <c r="J18" s="7">
        <f t="shared" si="6"/>
        <v>46593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>Август</v>
      </c>
      <c r="D20" s="7">
        <f>J18+1</f>
        <v>46594</v>
      </c>
      <c r="E20" s="7">
        <f t="shared" ref="E20:J20" si="7">D20+1</f>
        <v>46595</v>
      </c>
      <c r="F20" s="7">
        <f t="shared" si="7"/>
        <v>46596</v>
      </c>
      <c r="G20" s="7">
        <f t="shared" si="7"/>
        <v>46597</v>
      </c>
      <c r="H20" s="7">
        <f t="shared" si="7"/>
        <v>46598</v>
      </c>
      <c r="I20" s="7">
        <f t="shared" si="7"/>
        <v>46599</v>
      </c>
      <c r="J20" s="7">
        <f t="shared" si="7"/>
        <v>46600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/>
      </c>
      <c r="D22" s="7">
        <f>J20+1</f>
        <v>46601</v>
      </c>
      <c r="E22" s="7">
        <f t="shared" ref="E22:J22" si="8">D22+1</f>
        <v>46602</v>
      </c>
      <c r="F22" s="7">
        <f t="shared" si="8"/>
        <v>46603</v>
      </c>
      <c r="G22" s="7">
        <f t="shared" si="8"/>
        <v>46604</v>
      </c>
      <c r="H22" s="7">
        <f t="shared" si="8"/>
        <v>46605</v>
      </c>
      <c r="I22" s="7">
        <f t="shared" si="8"/>
        <v>46606</v>
      </c>
      <c r="J22" s="7">
        <f t="shared" si="8"/>
        <v>46607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46608</v>
      </c>
      <c r="E24" s="7">
        <f t="shared" ref="E24:J24" si="9">D24+1</f>
        <v>46609</v>
      </c>
      <c r="F24" s="7">
        <f t="shared" si="9"/>
        <v>46610</v>
      </c>
      <c r="G24" s="7">
        <f t="shared" si="9"/>
        <v>46611</v>
      </c>
      <c r="H24" s="7">
        <f t="shared" si="9"/>
        <v>46612</v>
      </c>
      <c r="I24" s="7">
        <f t="shared" si="9"/>
        <v>46613</v>
      </c>
      <c r="J24" s="7">
        <f t="shared" si="9"/>
        <v>46614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46615</v>
      </c>
      <c r="E26" s="7">
        <f t="shared" ref="E26:J26" si="10">D26+1</f>
        <v>46616</v>
      </c>
      <c r="F26" s="7">
        <f t="shared" si="10"/>
        <v>46617</v>
      </c>
      <c r="G26" s="7">
        <f t="shared" si="10"/>
        <v>46618</v>
      </c>
      <c r="H26" s="7">
        <f t="shared" si="10"/>
        <v>46619</v>
      </c>
      <c r="I26" s="7">
        <f t="shared" si="10"/>
        <v>46620</v>
      </c>
      <c r="J26" s="7">
        <f t="shared" si="10"/>
        <v>46621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46622</v>
      </c>
      <c r="E28" s="7">
        <f t="shared" ref="E28:J28" si="12">D28+1</f>
        <v>46623</v>
      </c>
      <c r="F28" s="7">
        <f t="shared" si="12"/>
        <v>46624</v>
      </c>
      <c r="G28" s="7">
        <f t="shared" si="12"/>
        <v>46625</v>
      </c>
      <c r="H28" s="7">
        <f t="shared" si="12"/>
        <v>46626</v>
      </c>
      <c r="I28" s="7">
        <f t="shared" si="12"/>
        <v>46627</v>
      </c>
      <c r="J28" s="7">
        <f t="shared" si="12"/>
        <v>46628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>Сен</v>
      </c>
      <c r="D30" s="7">
        <f>J28+1</f>
        <v>46629</v>
      </c>
      <c r="E30" s="7">
        <f t="shared" ref="E30:J30" si="13">D30+1</f>
        <v>46630</v>
      </c>
      <c r="F30" s="7">
        <f t="shared" si="13"/>
        <v>46631</v>
      </c>
      <c r="G30" s="7">
        <f t="shared" si="13"/>
        <v>46632</v>
      </c>
      <c r="H30" s="7">
        <f t="shared" si="13"/>
        <v>46633</v>
      </c>
      <c r="I30" s="7">
        <f t="shared" si="13"/>
        <v>46634</v>
      </c>
      <c r="J30" s="7">
        <f t="shared" si="13"/>
        <v>46635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/>
      </c>
      <c r="D32" s="7">
        <f>J30+1</f>
        <v>46636</v>
      </c>
      <c r="E32" s="7">
        <f t="shared" ref="E32:J32" si="14">D32+1</f>
        <v>46637</v>
      </c>
      <c r="F32" s="7">
        <f t="shared" si="14"/>
        <v>46638</v>
      </c>
      <c r="G32" s="7">
        <f t="shared" si="14"/>
        <v>46639</v>
      </c>
      <c r="H32" s="7">
        <f t="shared" si="14"/>
        <v>46640</v>
      </c>
      <c r="I32" s="7">
        <f t="shared" si="14"/>
        <v>46641</v>
      </c>
      <c r="J32" s="7">
        <f t="shared" si="14"/>
        <v>46642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46643</v>
      </c>
      <c r="E34" s="7">
        <f t="shared" ref="E34:J34" si="15">D34+1</f>
        <v>46644</v>
      </c>
      <c r="F34" s="7">
        <f t="shared" si="15"/>
        <v>46645</v>
      </c>
      <c r="G34" s="7">
        <f t="shared" si="15"/>
        <v>46646</v>
      </c>
      <c r="H34" s="7">
        <f t="shared" si="15"/>
        <v>46647</v>
      </c>
      <c r="I34" s="7">
        <f t="shared" si="15"/>
        <v>46648</v>
      </c>
      <c r="J34" s="7">
        <f t="shared" si="15"/>
        <v>46649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46650</v>
      </c>
      <c r="E36" s="7">
        <f t="shared" ref="E36:J36" si="17">D36+1</f>
        <v>46651</v>
      </c>
      <c r="F36" s="7">
        <f t="shared" si="17"/>
        <v>46652</v>
      </c>
      <c r="G36" s="7">
        <f t="shared" si="17"/>
        <v>46653</v>
      </c>
      <c r="H36" s="7">
        <f t="shared" si="17"/>
        <v>46654</v>
      </c>
      <c r="I36" s="7">
        <f t="shared" si="17"/>
        <v>46655</v>
      </c>
      <c r="J36" s="7">
        <f t="shared" si="17"/>
        <v>46656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46657</v>
      </c>
      <c r="E38" s="7">
        <f>IFERROR(IF(MONTH(D38+1)&lt;&gt;9,"",D38+1),"")</f>
        <v>46658</v>
      </c>
      <c r="F38" s="7">
        <f t="shared" ref="F38:J40" si="18">IFERROR(IF(MONTH(E38+1)&lt;&gt;9,"",E38+1),"")</f>
        <v>46659</v>
      </c>
      <c r="G38" s="7">
        <f t="shared" si="18"/>
        <v>46660</v>
      </c>
      <c r="H38" s="7" t="str">
        <f t="shared" si="18"/>
        <v/>
      </c>
      <c r="I38" s="7" t="str">
        <f t="shared" si="18"/>
        <v/>
      </c>
      <c r="J38" s="7" t="str">
        <f t="shared" si="18"/>
        <v/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 t="str">
        <f>IFERROR(IF(MONTH(J38+1)&gt;9,"",J38+1),"")</f>
        <v/>
      </c>
      <c r="E40" s="7" t="str">
        <f>IFERROR(IF(MONTH(D40+1)&lt;&gt;9,"",D40+1),"")</f>
        <v/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6c05727-aa75-4e4a-9b5f-8a80a1165891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