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4E607FAD-87A8-47EA-A23D-7F4636FE5EA2}"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<sst xmlns="http://schemas.openxmlformats.org/spreadsheetml/2006/main" count="19" uniqueCount="8">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</sst>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46388</v>
      </c>
      <c r="B1" s="73"/>
      <c r="C1" s="73"/>
      <c r="D1" s="73"/>
      <c r="E1" s="73"/>
      <c r="F1" s="73"/>
      <c r="G1" s="73"/>
      <c r="H1" s="73"/>
      <c r="I1" s="39"/>
      <c r="J1" s="39"/>
      <c r="K1" s="76">
        <f>DATE(YEAR(A1),MONTH(A1)-1,1)</f>
        <v>46357</v>
      </c>
      <c r="L1" s="76"/>
      <c r="M1" s="76"/>
      <c r="N1" s="76"/>
      <c r="O1" s="76"/>
      <c r="P1" s="76"/>
      <c r="Q1" s="76"/>
      <c r="S1" s="76">
        <f>DATE(YEAR(A1),MONTH(A1)+1,1)</f>
        <v>46419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46357</v>
      </c>
      <c r="M3" s="44">
        <f t="shared" si="0"/>
        <v>46358</v>
      </c>
      <c r="N3" s="44">
        <f t="shared" si="0"/>
        <v>46359</v>
      </c>
      <c r="O3" s="44">
        <f t="shared" si="0"/>
        <v>46360</v>
      </c>
      <c r="P3" s="44">
        <f t="shared" si="0"/>
        <v>46361</v>
      </c>
      <c r="Q3" s="44">
        <f t="shared" si="0"/>
        <v>46362</v>
      </c>
      <c r="R3" s="3"/>
      <c r="S3" s="44">
        <f t="shared" ref="S3:Y8" si="1">IF(MONTH($S$1)&lt;&gt;MONTH($S$1-(WEEKDAY($S$1,1)-(день_начала-1))-IF((WEEKDAY($S$1,1)-(день_начала-1))&lt;=0,7,0)+(ROW(S3)-ROW($S$3))*7+(COLUMN(S3)-COLUMN($S$3)+1)),"",$S$1-(WEEKDAY($S$1,1)-(день_начала-1))-IF((WEEKDAY($S$1,1)-(день_начала-1))&lt;=0,7,0)+(ROW(S3)-ROW($S$3))*7+(COLUMN(S3)-COLUMN($S$3)+1))</f>
        <v>46419</v>
      </c>
      <c r="T3" s="44">
        <f t="shared" si="1"/>
        <v>46420</v>
      </c>
      <c r="U3" s="44">
        <f t="shared" si="1"/>
        <v>46421</v>
      </c>
      <c r="V3" s="44">
        <f t="shared" si="1"/>
        <v>46422</v>
      </c>
      <c r="W3" s="44">
        <f t="shared" si="1"/>
        <v>46423</v>
      </c>
      <c r="X3" s="44">
        <f t="shared" si="1"/>
        <v>46424</v>
      </c>
      <c r="Y3" s="44">
        <f t="shared" si="1"/>
        <v>46425</v>
      </c>
    </row>
    <row r="4" spans="1:28" s="4" customFormat="1" ht="9" customHeight="1" x14ac:dyDescent="0.2">
      <c r="A4" s="73"/>
      <c r="B4" s="73"/>
      <c r="C4" s="73"/>
      <c r="D4" s="73"/>
      <c r="E4" s="73"/>
      <c r="F4" s="73"/>
      <c r="G4" s="73"/>
      <c r="H4" s="73"/>
      <c r="I4" s="39"/>
      <c r="J4" s="39"/>
      <c r="K4" s="44">
        <f t="shared" si="0"/>
        <v>46363</v>
      </c>
      <c r="L4" s="44">
        <f t="shared" si="0"/>
        <v>46364</v>
      </c>
      <c r="M4" s="44">
        <f t="shared" si="0"/>
        <v>46365</v>
      </c>
      <c r="N4" s="44">
        <f t="shared" si="0"/>
        <v>46366</v>
      </c>
      <c r="O4" s="44">
        <f t="shared" si="0"/>
        <v>46367</v>
      </c>
      <c r="P4" s="44">
        <f t="shared" si="0"/>
        <v>46368</v>
      </c>
      <c r="Q4" s="44">
        <f t="shared" si="0"/>
        <v>46369</v>
      </c>
      <c r="R4" s="3"/>
      <c r="S4" s="44">
        <f t="shared" si="1"/>
        <v>46426</v>
      </c>
      <c r="T4" s="44">
        <f t="shared" si="1"/>
        <v>46427</v>
      </c>
      <c r="U4" s="44">
        <f t="shared" si="1"/>
        <v>46428</v>
      </c>
      <c r="V4" s="44">
        <f t="shared" si="1"/>
        <v>46429</v>
      </c>
      <c r="W4" s="44">
        <f t="shared" si="1"/>
        <v>46430</v>
      </c>
      <c r="X4" s="44">
        <f t="shared" si="1"/>
        <v>46431</v>
      </c>
      <c r="Y4" s="44">
        <f t="shared" si="1"/>
        <v>46432</v>
      </c>
    </row>
    <row r="5" spans="1:28" s="4" customFormat="1" ht="9" customHeight="1" x14ac:dyDescent="0.2">
      <c r="A5" s="73"/>
      <c r="B5" s="73"/>
      <c r="C5" s="73"/>
      <c r="D5" s="73"/>
      <c r="E5" s="73"/>
      <c r="F5" s="73"/>
      <c r="G5" s="73"/>
      <c r="H5" s="73"/>
      <c r="I5" s="39"/>
      <c r="J5" s="39"/>
      <c r="K5" s="44">
        <f t="shared" si="0"/>
        <v>46370</v>
      </c>
      <c r="L5" s="44">
        <f t="shared" si="0"/>
        <v>46371</v>
      </c>
      <c r="M5" s="44">
        <f t="shared" si="0"/>
        <v>46372</v>
      </c>
      <c r="N5" s="44">
        <f t="shared" si="0"/>
        <v>46373</v>
      </c>
      <c r="O5" s="44">
        <f t="shared" si="0"/>
        <v>46374</v>
      </c>
      <c r="P5" s="44">
        <f t="shared" si="0"/>
        <v>46375</v>
      </c>
      <c r="Q5" s="44">
        <f t="shared" si="0"/>
        <v>46376</v>
      </c>
      <c r="R5" s="3"/>
      <c r="S5" s="44">
        <f t="shared" si="1"/>
        <v>46433</v>
      </c>
      <c r="T5" s="44">
        <f t="shared" si="1"/>
        <v>46434</v>
      </c>
      <c r="U5" s="44">
        <f t="shared" si="1"/>
        <v>46435</v>
      </c>
      <c r="V5" s="44">
        <f t="shared" si="1"/>
        <v>46436</v>
      </c>
      <c r="W5" s="44">
        <f t="shared" si="1"/>
        <v>46437</v>
      </c>
      <c r="X5" s="44">
        <f t="shared" si="1"/>
        <v>46438</v>
      </c>
      <c r="Y5" s="44">
        <f t="shared" si="1"/>
        <v>46439</v>
      </c>
    </row>
    <row r="6" spans="1:28" s="4" customFormat="1" ht="9" customHeight="1" x14ac:dyDescent="0.2">
      <c r="A6" s="73"/>
      <c r="B6" s="73"/>
      <c r="C6" s="73"/>
      <c r="D6" s="73"/>
      <c r="E6" s="73"/>
      <c r="F6" s="73"/>
      <c r="G6" s="73"/>
      <c r="H6" s="73"/>
      <c r="I6" s="39"/>
      <c r="J6" s="39"/>
      <c r="K6" s="44">
        <f t="shared" si="0"/>
        <v>46377</v>
      </c>
      <c r="L6" s="44">
        <f t="shared" si="0"/>
        <v>46378</v>
      </c>
      <c r="M6" s="44">
        <f t="shared" si="0"/>
        <v>46379</v>
      </c>
      <c r="N6" s="44">
        <f t="shared" si="0"/>
        <v>46380</v>
      </c>
      <c r="O6" s="44">
        <f t="shared" si="0"/>
        <v>46381</v>
      </c>
      <c r="P6" s="44">
        <f t="shared" si="0"/>
        <v>46382</v>
      </c>
      <c r="Q6" s="44">
        <f t="shared" si="0"/>
        <v>46383</v>
      </c>
      <c r="R6" s="3"/>
      <c r="S6" s="44">
        <f t="shared" si="1"/>
        <v>46440</v>
      </c>
      <c r="T6" s="44">
        <f t="shared" si="1"/>
        <v>46441</v>
      </c>
      <c r="U6" s="44">
        <f t="shared" si="1"/>
        <v>46442</v>
      </c>
      <c r="V6" s="44">
        <f t="shared" si="1"/>
        <v>46443</v>
      </c>
      <c r="W6" s="44">
        <f t="shared" si="1"/>
        <v>46444</v>
      </c>
      <c r="X6" s="44">
        <f t="shared" si="1"/>
        <v>46445</v>
      </c>
      <c r="Y6" s="44">
        <f t="shared" si="1"/>
        <v>46446</v>
      </c>
    </row>
    <row r="7" spans="1:28" s="4" customFormat="1" ht="9" customHeight="1" x14ac:dyDescent="0.2">
      <c r="A7" s="73"/>
      <c r="B7" s="73"/>
      <c r="C7" s="73"/>
      <c r="D7" s="73"/>
      <c r="E7" s="73"/>
      <c r="F7" s="73"/>
      <c r="G7" s="73"/>
      <c r="H7" s="73"/>
      <c r="I7" s="39"/>
      <c r="J7" s="39"/>
      <c r="K7" s="44">
        <f t="shared" si="0"/>
        <v>46384</v>
      </c>
      <c r="L7" s="44">
        <f t="shared" si="0"/>
        <v>46385</v>
      </c>
      <c r="M7" s="44">
        <f t="shared" si="0"/>
        <v>46386</v>
      </c>
      <c r="N7" s="44">
        <f t="shared" si="0"/>
        <v>46387</v>
      </c>
      <c r="O7" s="44" t="str">
        <f t="shared" si="0"/>
        <v/>
      </c>
      <c r="P7" s="44" t="str">
        <f t="shared" si="0"/>
        <v/>
      </c>
      <c r="Q7" s="44" t="str">
        <f t="shared" si="0"/>
        <v/>
      </c>
      <c r="R7" s="3"/>
      <c r="S7" s="44" t="str">
        <f t="shared" si="1"/>
        <v/>
      </c>
      <c r="T7" s="44" t="str">
        <f t="shared" si="1"/>
        <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46384</v>
      </c>
      <c r="B9" s="75"/>
      <c r="C9" s="75">
        <f>C10</f>
        <v>46385</v>
      </c>
      <c r="D9" s="75"/>
      <c r="E9" s="75">
        <f>E10</f>
        <v>46386</v>
      </c>
      <c r="F9" s="75"/>
      <c r="G9" s="75">
        <f>G10</f>
        <v>46387</v>
      </c>
      <c r="H9" s="75"/>
      <c r="I9" s="75">
        <f>I10</f>
        <v>46388</v>
      </c>
      <c r="J9" s="75"/>
      <c r="K9" s="75">
        <f>K10</f>
        <v>46389</v>
      </c>
      <c r="L9" s="75"/>
      <c r="M9" s="75"/>
      <c r="N9" s="75"/>
      <c r="O9" s="75"/>
      <c r="P9" s="75"/>
      <c r="Q9" s="75"/>
      <c r="R9" s="75"/>
      <c r="S9" s="75">
        <f>S10</f>
        <v>46390</v>
      </c>
      <c r="T9" s="75"/>
      <c r="U9" s="75"/>
      <c r="V9" s="75"/>
      <c r="W9" s="75"/>
      <c r="X9" s="75"/>
      <c r="Y9" s="75"/>
      <c r="Z9" s="77"/>
      <c r="AB9" s="45"/>
    </row>
    <row r="10" spans="1:28" s="1" customFormat="1" ht="18.5" x14ac:dyDescent="0.25">
      <c r="A10" s="42">
        <f>$A$1-(WEEKDAY($A$1,1)-(день_начала-1))-IF((WEEKDAY($A$1,1)-(день_начала-1))&lt;=0,7,0)+1</f>
        <v>46384</v>
      </c>
      <c r="B10" s="26"/>
      <c r="C10" s="43">
        <f>A10+1</f>
        <v>46385</v>
      </c>
      <c r="D10" s="25"/>
      <c r="E10" s="43">
        <f>C10+1</f>
        <v>46386</v>
      </c>
      <c r="F10" s="25"/>
      <c r="G10" s="43">
        <f>E10+1</f>
        <v>46387</v>
      </c>
      <c r="H10" s="25"/>
      <c r="I10" s="43">
        <f>G10+1</f>
        <v>46388</v>
      </c>
      <c r="J10" s="25"/>
      <c r="K10" s="63">
        <f>I10+1</f>
        <v>46389</v>
      </c>
      <c r="L10" s="64"/>
      <c r="M10" s="65"/>
      <c r="N10" s="65"/>
      <c r="O10" s="65"/>
      <c r="P10" s="65"/>
      <c r="Q10" s="65"/>
      <c r="R10" s="66"/>
      <c r="S10" s="54">
        <f>K10+1</f>
        <v>46390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46391</v>
      </c>
      <c r="B16" s="26"/>
      <c r="C16" s="43">
        <f>A16+1</f>
        <v>46392</v>
      </c>
      <c r="D16" s="25"/>
      <c r="E16" s="43">
        <f>C16+1</f>
        <v>46393</v>
      </c>
      <c r="F16" s="25"/>
      <c r="G16" s="43">
        <f>E16+1</f>
        <v>46394</v>
      </c>
      <c r="H16" s="25"/>
      <c r="I16" s="43">
        <f>G16+1</f>
        <v>46395</v>
      </c>
      <c r="J16" s="25"/>
      <c r="K16" s="63">
        <f>I16+1</f>
        <v>46396</v>
      </c>
      <c r="L16" s="64"/>
      <c r="M16" s="65"/>
      <c r="N16" s="65"/>
      <c r="O16" s="65"/>
      <c r="P16" s="65"/>
      <c r="Q16" s="65"/>
      <c r="R16" s="66"/>
      <c r="S16" s="54">
        <f>K16+1</f>
        <v>46397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46398</v>
      </c>
      <c r="B22" s="26"/>
      <c r="C22" s="43">
        <f>A22+1</f>
        <v>46399</v>
      </c>
      <c r="D22" s="25"/>
      <c r="E22" s="43">
        <f>C22+1</f>
        <v>46400</v>
      </c>
      <c r="F22" s="25"/>
      <c r="G22" s="43">
        <f>E22+1</f>
        <v>46401</v>
      </c>
      <c r="H22" s="25"/>
      <c r="I22" s="43">
        <f>G22+1</f>
        <v>46402</v>
      </c>
      <c r="J22" s="25"/>
      <c r="K22" s="63">
        <f>I22+1</f>
        <v>46403</v>
      </c>
      <c r="L22" s="64"/>
      <c r="M22" s="65"/>
      <c r="N22" s="65"/>
      <c r="O22" s="65"/>
      <c r="P22" s="65"/>
      <c r="Q22" s="65"/>
      <c r="R22" s="66"/>
      <c r="S22" s="54">
        <f>K22+1</f>
        <v>46404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46405</v>
      </c>
      <c r="B28" s="26"/>
      <c r="C28" s="43">
        <f>A28+1</f>
        <v>46406</v>
      </c>
      <c r="D28" s="25"/>
      <c r="E28" s="43">
        <f>C28+1</f>
        <v>46407</v>
      </c>
      <c r="F28" s="25"/>
      <c r="G28" s="43">
        <f>E28+1</f>
        <v>46408</v>
      </c>
      <c r="H28" s="25"/>
      <c r="I28" s="43">
        <f>G28+1</f>
        <v>46409</v>
      </c>
      <c r="J28" s="25"/>
      <c r="K28" s="63">
        <f>I28+1</f>
        <v>46410</v>
      </c>
      <c r="L28" s="64"/>
      <c r="M28" s="65"/>
      <c r="N28" s="65"/>
      <c r="O28" s="65"/>
      <c r="P28" s="65"/>
      <c r="Q28" s="65"/>
      <c r="R28" s="66"/>
      <c r="S28" s="54">
        <f>K28+1</f>
        <v>46411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46412</v>
      </c>
      <c r="B34" s="26"/>
      <c r="C34" s="43">
        <f>A34+1</f>
        <v>46413</v>
      </c>
      <c r="D34" s="25"/>
      <c r="E34" s="43">
        <f>C34+1</f>
        <v>46414</v>
      </c>
      <c r="F34" s="25"/>
      <c r="G34" s="43">
        <f>E34+1</f>
        <v>46415</v>
      </c>
      <c r="H34" s="25"/>
      <c r="I34" s="43">
        <f>G34+1</f>
        <v>46416</v>
      </c>
      <c r="J34" s="25"/>
      <c r="K34" s="63">
        <f>I34+1</f>
        <v>46417</v>
      </c>
      <c r="L34" s="64"/>
      <c r="M34" s="65"/>
      <c r="N34" s="65"/>
      <c r="O34" s="65"/>
      <c r="P34" s="65"/>
      <c r="Q34" s="65"/>
      <c r="R34" s="66"/>
      <c r="S34" s="54">
        <f>K34+1</f>
        <v>46418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46419</v>
      </c>
      <c r="B40" s="26"/>
      <c r="C40" s="43">
        <f>A40+1</f>
        <v>46420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46419</v>
      </c>
      <c r="B1" s="73"/>
      <c r="C1" s="73"/>
      <c r="D1" s="73"/>
      <c r="E1" s="73"/>
      <c r="F1" s="73"/>
      <c r="G1" s="73"/>
      <c r="H1" s="73"/>
      <c r="I1" s="39"/>
      <c r="J1" s="39"/>
      <c r="K1" s="76">
        <f>DATE(YEAR(A1),MONTH(A1)-1,1)</f>
        <v>46388</v>
      </c>
      <c r="L1" s="76"/>
      <c r="M1" s="76"/>
      <c r="N1" s="76"/>
      <c r="O1" s="76"/>
      <c r="P1" s="76"/>
      <c r="Q1" s="76"/>
      <c r="S1" s="76">
        <f>DATE(YEAR(A1),MONTH(A1)+1,1)</f>
        <v>46447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46388</v>
      </c>
      <c r="P3" s="44">
        <f t="shared" si="0"/>
        <v>46389</v>
      </c>
      <c r="Q3" s="44">
        <f t="shared" si="0"/>
        <v>46390</v>
      </c>
      <c r="R3" s="3"/>
      <c r="S3" s="44">
        <f t="shared" ref="S3:Y8" si="1">IF(MONTH($S$1)&lt;&gt;MONTH($S$1-(WEEKDAY($S$1,1)-(день_начала-1))-IF((WEEKDAY($S$1,1)-(день_начала-1))&lt;=0,7,0)+(ROW(S3)-ROW($S$3))*7+(COLUMN(S3)-COLUMN($S$3)+1)),"",$S$1-(WEEKDAY($S$1,1)-(день_начала-1))-IF((WEEKDAY($S$1,1)-(день_начала-1))&lt;=0,7,0)+(ROW(S3)-ROW($S$3))*7+(COLUMN(S3)-COLUMN($S$3)+1))</f>
        <v>46447</v>
      </c>
      <c r="T3" s="44">
        <f t="shared" si="1"/>
        <v>46448</v>
      </c>
      <c r="U3" s="44">
        <f t="shared" si="1"/>
        <v>46449</v>
      </c>
      <c r="V3" s="44">
        <f t="shared" si="1"/>
        <v>46450</v>
      </c>
      <c r="W3" s="44">
        <f t="shared" si="1"/>
        <v>46451</v>
      </c>
      <c r="X3" s="44">
        <f t="shared" si="1"/>
        <v>46452</v>
      </c>
      <c r="Y3" s="44">
        <f t="shared" si="1"/>
        <v>46453</v>
      </c>
    </row>
    <row r="4" spans="1:28" s="4" customFormat="1" ht="9" customHeight="1" x14ac:dyDescent="0.2">
      <c r="A4" s="73"/>
      <c r="B4" s="73"/>
      <c r="C4" s="73"/>
      <c r="D4" s="73"/>
      <c r="E4" s="73"/>
      <c r="F4" s="73"/>
      <c r="G4" s="73"/>
      <c r="H4" s="73"/>
      <c r="I4" s="39"/>
      <c r="J4" s="39"/>
      <c r="K4" s="44">
        <f t="shared" si="0"/>
        <v>46391</v>
      </c>
      <c r="L4" s="44">
        <f t="shared" si="0"/>
        <v>46392</v>
      </c>
      <c r="M4" s="44">
        <f t="shared" si="0"/>
        <v>46393</v>
      </c>
      <c r="N4" s="44">
        <f t="shared" si="0"/>
        <v>46394</v>
      </c>
      <c r="O4" s="44">
        <f t="shared" si="0"/>
        <v>46395</v>
      </c>
      <c r="P4" s="44">
        <f t="shared" si="0"/>
        <v>46396</v>
      </c>
      <c r="Q4" s="44">
        <f t="shared" si="0"/>
        <v>46397</v>
      </c>
      <c r="R4" s="3"/>
      <c r="S4" s="44">
        <f t="shared" si="1"/>
        <v>46454</v>
      </c>
      <c r="T4" s="44">
        <f t="shared" si="1"/>
        <v>46455</v>
      </c>
      <c r="U4" s="44">
        <f t="shared" si="1"/>
        <v>46456</v>
      </c>
      <c r="V4" s="44">
        <f t="shared" si="1"/>
        <v>46457</v>
      </c>
      <c r="W4" s="44">
        <f t="shared" si="1"/>
        <v>46458</v>
      </c>
      <c r="X4" s="44">
        <f t="shared" si="1"/>
        <v>46459</v>
      </c>
      <c r="Y4" s="44">
        <f t="shared" si="1"/>
        <v>46460</v>
      </c>
    </row>
    <row r="5" spans="1:28" s="4" customFormat="1" ht="9" customHeight="1" x14ac:dyDescent="0.2">
      <c r="A5" s="73"/>
      <c r="B5" s="73"/>
      <c r="C5" s="73"/>
      <c r="D5" s="73"/>
      <c r="E5" s="73"/>
      <c r="F5" s="73"/>
      <c r="G5" s="73"/>
      <c r="H5" s="73"/>
      <c r="I5" s="39"/>
      <c r="J5" s="39"/>
      <c r="K5" s="44">
        <f t="shared" si="0"/>
        <v>46398</v>
      </c>
      <c r="L5" s="44">
        <f t="shared" si="0"/>
        <v>46399</v>
      </c>
      <c r="M5" s="44">
        <f t="shared" si="0"/>
        <v>46400</v>
      </c>
      <c r="N5" s="44">
        <f t="shared" si="0"/>
        <v>46401</v>
      </c>
      <c r="O5" s="44">
        <f t="shared" si="0"/>
        <v>46402</v>
      </c>
      <c r="P5" s="44">
        <f t="shared" si="0"/>
        <v>46403</v>
      </c>
      <c r="Q5" s="44">
        <f t="shared" si="0"/>
        <v>46404</v>
      </c>
      <c r="R5" s="3"/>
      <c r="S5" s="44">
        <f t="shared" si="1"/>
        <v>46461</v>
      </c>
      <c r="T5" s="44">
        <f t="shared" si="1"/>
        <v>46462</v>
      </c>
      <c r="U5" s="44">
        <f t="shared" si="1"/>
        <v>46463</v>
      </c>
      <c r="V5" s="44">
        <f t="shared" si="1"/>
        <v>46464</v>
      </c>
      <c r="W5" s="44">
        <f t="shared" si="1"/>
        <v>46465</v>
      </c>
      <c r="X5" s="44">
        <f t="shared" si="1"/>
        <v>46466</v>
      </c>
      <c r="Y5" s="44">
        <f t="shared" si="1"/>
        <v>46467</v>
      </c>
    </row>
    <row r="6" spans="1:28" s="4" customFormat="1" ht="9" customHeight="1" x14ac:dyDescent="0.2">
      <c r="A6" s="73"/>
      <c r="B6" s="73"/>
      <c r="C6" s="73"/>
      <c r="D6" s="73"/>
      <c r="E6" s="73"/>
      <c r="F6" s="73"/>
      <c r="G6" s="73"/>
      <c r="H6" s="73"/>
      <c r="I6" s="39"/>
      <c r="J6" s="39"/>
      <c r="K6" s="44">
        <f t="shared" si="0"/>
        <v>46405</v>
      </c>
      <c r="L6" s="44">
        <f t="shared" si="0"/>
        <v>46406</v>
      </c>
      <c r="M6" s="44">
        <f t="shared" si="0"/>
        <v>46407</v>
      </c>
      <c r="N6" s="44">
        <f t="shared" si="0"/>
        <v>46408</v>
      </c>
      <c r="O6" s="44">
        <f t="shared" si="0"/>
        <v>46409</v>
      </c>
      <c r="P6" s="44">
        <f t="shared" si="0"/>
        <v>46410</v>
      </c>
      <c r="Q6" s="44">
        <f t="shared" si="0"/>
        <v>46411</v>
      </c>
      <c r="R6" s="3"/>
      <c r="S6" s="44">
        <f t="shared" si="1"/>
        <v>46468</v>
      </c>
      <c r="T6" s="44">
        <f t="shared" si="1"/>
        <v>46469</v>
      </c>
      <c r="U6" s="44">
        <f t="shared" si="1"/>
        <v>46470</v>
      </c>
      <c r="V6" s="44">
        <f t="shared" si="1"/>
        <v>46471</v>
      </c>
      <c r="W6" s="44">
        <f t="shared" si="1"/>
        <v>46472</v>
      </c>
      <c r="X6" s="44">
        <f t="shared" si="1"/>
        <v>46473</v>
      </c>
      <c r="Y6" s="44">
        <f t="shared" si="1"/>
        <v>46474</v>
      </c>
    </row>
    <row r="7" spans="1:28" s="4" customFormat="1" ht="9" customHeight="1" x14ac:dyDescent="0.2">
      <c r="A7" s="73"/>
      <c r="B7" s="73"/>
      <c r="C7" s="73"/>
      <c r="D7" s="73"/>
      <c r="E7" s="73"/>
      <c r="F7" s="73"/>
      <c r="G7" s="73"/>
      <c r="H7" s="73"/>
      <c r="I7" s="39"/>
      <c r="J7" s="39"/>
      <c r="K7" s="44">
        <f t="shared" si="0"/>
        <v>46412</v>
      </c>
      <c r="L7" s="44">
        <f t="shared" si="0"/>
        <v>46413</v>
      </c>
      <c r="M7" s="44">
        <f t="shared" si="0"/>
        <v>46414</v>
      </c>
      <c r="N7" s="44">
        <f t="shared" si="0"/>
        <v>46415</v>
      </c>
      <c r="O7" s="44">
        <f t="shared" si="0"/>
        <v>46416</v>
      </c>
      <c r="P7" s="44">
        <f t="shared" si="0"/>
        <v>46417</v>
      </c>
      <c r="Q7" s="44">
        <f t="shared" si="0"/>
        <v>46418</v>
      </c>
      <c r="R7" s="3"/>
      <c r="S7" s="44">
        <f t="shared" si="1"/>
        <v>46475</v>
      </c>
      <c r="T7" s="44">
        <f t="shared" si="1"/>
        <v>46476</v>
      </c>
      <c r="U7" s="44">
        <f t="shared" si="1"/>
        <v>46477</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46419</v>
      </c>
      <c r="B9" s="75"/>
      <c r="C9" s="75">
        <f>C10</f>
        <v>46420</v>
      </c>
      <c r="D9" s="75"/>
      <c r="E9" s="75">
        <f>E10</f>
        <v>46421</v>
      </c>
      <c r="F9" s="75"/>
      <c r="G9" s="75">
        <f>G10</f>
        <v>46422</v>
      </c>
      <c r="H9" s="75"/>
      <c r="I9" s="75">
        <f>I10</f>
        <v>46423</v>
      </c>
      <c r="J9" s="75"/>
      <c r="K9" s="75">
        <f>K10</f>
        <v>46424</v>
      </c>
      <c r="L9" s="75"/>
      <c r="M9" s="75"/>
      <c r="N9" s="75"/>
      <c r="O9" s="75"/>
      <c r="P9" s="75"/>
      <c r="Q9" s="75"/>
      <c r="R9" s="75"/>
      <c r="S9" s="75">
        <f>S10</f>
        <v>46425</v>
      </c>
      <c r="T9" s="75"/>
      <c r="U9" s="75"/>
      <c r="V9" s="75"/>
      <c r="W9" s="75"/>
      <c r="X9" s="75"/>
      <c r="Y9" s="75"/>
      <c r="Z9" s="77"/>
      <c r="AB9" s="45"/>
    </row>
    <row r="10" spans="1:28" s="1" customFormat="1" ht="18.5" x14ac:dyDescent="0.25">
      <c r="A10" s="42">
        <f>$A$1-(WEEKDAY($A$1,1)-(день_начала-1))-IF((WEEKDAY($A$1,1)-(день_начала-1))&lt;=0,7,0)+1</f>
        <v>46419</v>
      </c>
      <c r="B10" s="26"/>
      <c r="C10" s="43">
        <f>A10+1</f>
        <v>46420</v>
      </c>
      <c r="D10" s="25"/>
      <c r="E10" s="43">
        <f>C10+1</f>
        <v>46421</v>
      </c>
      <c r="F10" s="25"/>
      <c r="G10" s="43">
        <f>E10+1</f>
        <v>46422</v>
      </c>
      <c r="H10" s="25"/>
      <c r="I10" s="43">
        <f>G10+1</f>
        <v>46423</v>
      </c>
      <c r="J10" s="25"/>
      <c r="K10" s="63">
        <f>I10+1</f>
        <v>46424</v>
      </c>
      <c r="L10" s="64"/>
      <c r="M10" s="65"/>
      <c r="N10" s="65"/>
      <c r="O10" s="65"/>
      <c r="P10" s="65"/>
      <c r="Q10" s="65"/>
      <c r="R10" s="66"/>
      <c r="S10" s="54">
        <f>K10+1</f>
        <v>46425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46426</v>
      </c>
      <c r="B16" s="26"/>
      <c r="C16" s="43">
        <f>A16+1</f>
        <v>46427</v>
      </c>
      <c r="D16" s="25"/>
      <c r="E16" s="43">
        <f>C16+1</f>
        <v>46428</v>
      </c>
      <c r="F16" s="25"/>
      <c r="G16" s="43">
        <f>E16+1</f>
        <v>46429</v>
      </c>
      <c r="H16" s="25"/>
      <c r="I16" s="43">
        <f>G16+1</f>
        <v>46430</v>
      </c>
      <c r="J16" s="25"/>
      <c r="K16" s="63">
        <f>I16+1</f>
        <v>46431</v>
      </c>
      <c r="L16" s="64"/>
      <c r="M16" s="65"/>
      <c r="N16" s="65"/>
      <c r="O16" s="65"/>
      <c r="P16" s="65"/>
      <c r="Q16" s="65"/>
      <c r="R16" s="66"/>
      <c r="S16" s="54">
        <f>K16+1</f>
        <v>46432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46433</v>
      </c>
      <c r="B22" s="26"/>
      <c r="C22" s="43">
        <f>A22+1</f>
        <v>46434</v>
      </c>
      <c r="D22" s="25"/>
      <c r="E22" s="43">
        <f>C22+1</f>
        <v>46435</v>
      </c>
      <c r="F22" s="25"/>
      <c r="G22" s="43">
        <f>E22+1</f>
        <v>46436</v>
      </c>
      <c r="H22" s="25"/>
      <c r="I22" s="43">
        <f>G22+1</f>
        <v>46437</v>
      </c>
      <c r="J22" s="25"/>
      <c r="K22" s="63">
        <f>I22+1</f>
        <v>46438</v>
      </c>
      <c r="L22" s="64"/>
      <c r="M22" s="65"/>
      <c r="N22" s="65"/>
      <c r="O22" s="65"/>
      <c r="P22" s="65"/>
      <c r="Q22" s="65"/>
      <c r="R22" s="66"/>
      <c r="S22" s="54">
        <f>K22+1</f>
        <v>46439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46440</v>
      </c>
      <c r="B28" s="26"/>
      <c r="C28" s="43">
        <f>A28+1</f>
        <v>46441</v>
      </c>
      <c r="D28" s="25"/>
      <c r="E28" s="43">
        <f>C28+1</f>
        <v>46442</v>
      </c>
      <c r="F28" s="25"/>
      <c r="G28" s="43">
        <f>E28+1</f>
        <v>46443</v>
      </c>
      <c r="H28" s="25"/>
      <c r="I28" s="43">
        <f>G28+1</f>
        <v>46444</v>
      </c>
      <c r="J28" s="25"/>
      <c r="K28" s="63">
        <f>I28+1</f>
        <v>46445</v>
      </c>
      <c r="L28" s="64"/>
      <c r="M28" s="65"/>
      <c r="N28" s="65"/>
      <c r="O28" s="65"/>
      <c r="P28" s="65"/>
      <c r="Q28" s="65"/>
      <c r="R28" s="66"/>
      <c r="S28" s="54">
        <f>K28+1</f>
        <v>46446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46447</v>
      </c>
      <c r="B34" s="26"/>
      <c r="C34" s="43">
        <f>A34+1</f>
        <v>46448</v>
      </c>
      <c r="D34" s="25"/>
      <c r="E34" s="43">
        <f>C34+1</f>
        <v>46449</v>
      </c>
      <c r="F34" s="25"/>
      <c r="G34" s="43">
        <f>E34+1</f>
        <v>46450</v>
      </c>
      <c r="H34" s="25"/>
      <c r="I34" s="43">
        <f>G34+1</f>
        <v>46451</v>
      </c>
      <c r="J34" s="25"/>
      <c r="K34" s="63">
        <f>I34+1</f>
        <v>46452</v>
      </c>
      <c r="L34" s="64"/>
      <c r="M34" s="65"/>
      <c r="N34" s="65"/>
      <c r="O34" s="65"/>
      <c r="P34" s="65"/>
      <c r="Q34" s="65"/>
      <c r="R34" s="66"/>
      <c r="S34" s="54">
        <f>K34+1</f>
        <v>46453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46454</v>
      </c>
      <c r="B40" s="26"/>
      <c r="C40" s="43">
        <f>A40+1</f>
        <v>46455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46447</v>
      </c>
      <c r="B1" s="73"/>
      <c r="C1" s="73"/>
      <c r="D1" s="73"/>
      <c r="E1" s="73"/>
      <c r="F1" s="73"/>
      <c r="G1" s="73"/>
      <c r="H1" s="73"/>
      <c r="I1" s="39"/>
      <c r="J1" s="39"/>
      <c r="K1" s="76">
        <f>DATE(YEAR(A1),MONTH(A1)-1,1)</f>
        <v>46419</v>
      </c>
      <c r="L1" s="76"/>
      <c r="M1" s="76"/>
      <c r="N1" s="76"/>
      <c r="O1" s="76"/>
      <c r="P1" s="76"/>
      <c r="Q1" s="76"/>
      <c r="S1" s="76">
        <f>DATE(YEAR(A1),MONTH(A1)+1,1)</f>
        <v>46478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46419</v>
      </c>
      <c r="L3" s="44">
        <f t="shared" si="0"/>
        <v>46420</v>
      </c>
      <c r="M3" s="44">
        <f t="shared" si="0"/>
        <v>46421</v>
      </c>
      <c r="N3" s="44">
        <f t="shared" si="0"/>
        <v>46422</v>
      </c>
      <c r="O3" s="44">
        <f t="shared" si="0"/>
        <v>46423</v>
      </c>
      <c r="P3" s="44">
        <f t="shared" si="0"/>
        <v>46424</v>
      </c>
      <c r="Q3" s="44">
        <f t="shared" si="0"/>
        <v>46425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46478</v>
      </c>
      <c r="W3" s="44">
        <f t="shared" si="1"/>
        <v>46479</v>
      </c>
      <c r="X3" s="44">
        <f t="shared" si="1"/>
        <v>46480</v>
      </c>
      <c r="Y3" s="44">
        <f t="shared" si="1"/>
        <v>46481</v>
      </c>
    </row>
    <row r="4" spans="1:28" s="4" customFormat="1" ht="9" customHeight="1" x14ac:dyDescent="0.2">
      <c r="A4" s="73"/>
      <c r="B4" s="73"/>
      <c r="C4" s="73"/>
      <c r="D4" s="73"/>
      <c r="E4" s="73"/>
      <c r="F4" s="73"/>
      <c r="G4" s="73"/>
      <c r="H4" s="73"/>
      <c r="I4" s="39"/>
      <c r="J4" s="39"/>
      <c r="K4" s="44">
        <f t="shared" si="0"/>
        <v>46426</v>
      </c>
      <c r="L4" s="44">
        <f t="shared" si="0"/>
        <v>46427</v>
      </c>
      <c r="M4" s="44">
        <f t="shared" si="0"/>
        <v>46428</v>
      </c>
      <c r="N4" s="44">
        <f t="shared" si="0"/>
        <v>46429</v>
      </c>
      <c r="O4" s="44">
        <f t="shared" si="0"/>
        <v>46430</v>
      </c>
      <c r="P4" s="44">
        <f t="shared" si="0"/>
        <v>46431</v>
      </c>
      <c r="Q4" s="44">
        <f t="shared" si="0"/>
        <v>46432</v>
      </c>
      <c r="R4" s="3"/>
      <c r="S4" s="44">
        <f t="shared" si="1"/>
        <v>46482</v>
      </c>
      <c r="T4" s="44">
        <f t="shared" si="1"/>
        <v>46483</v>
      </c>
      <c r="U4" s="44">
        <f t="shared" si="1"/>
        <v>46484</v>
      </c>
      <c r="V4" s="44">
        <f t="shared" si="1"/>
        <v>46485</v>
      </c>
      <c r="W4" s="44">
        <f t="shared" si="1"/>
        <v>46486</v>
      </c>
      <c r="X4" s="44">
        <f t="shared" si="1"/>
        <v>46487</v>
      </c>
      <c r="Y4" s="44">
        <f t="shared" si="1"/>
        <v>46488</v>
      </c>
    </row>
    <row r="5" spans="1:28" s="4" customFormat="1" ht="9" customHeight="1" x14ac:dyDescent="0.2">
      <c r="A5" s="73"/>
      <c r="B5" s="73"/>
      <c r="C5" s="73"/>
      <c r="D5" s="73"/>
      <c r="E5" s="73"/>
      <c r="F5" s="73"/>
      <c r="G5" s="73"/>
      <c r="H5" s="73"/>
      <c r="I5" s="39"/>
      <c r="J5" s="39"/>
      <c r="K5" s="44">
        <f t="shared" si="0"/>
        <v>46433</v>
      </c>
      <c r="L5" s="44">
        <f t="shared" si="0"/>
        <v>46434</v>
      </c>
      <c r="M5" s="44">
        <f t="shared" si="0"/>
        <v>46435</v>
      </c>
      <c r="N5" s="44">
        <f t="shared" si="0"/>
        <v>46436</v>
      </c>
      <c r="O5" s="44">
        <f t="shared" si="0"/>
        <v>46437</v>
      </c>
      <c r="P5" s="44">
        <f t="shared" si="0"/>
        <v>46438</v>
      </c>
      <c r="Q5" s="44">
        <f t="shared" si="0"/>
        <v>46439</v>
      </c>
      <c r="R5" s="3"/>
      <c r="S5" s="44">
        <f t="shared" si="1"/>
        <v>46489</v>
      </c>
      <c r="T5" s="44">
        <f t="shared" si="1"/>
        <v>46490</v>
      </c>
      <c r="U5" s="44">
        <f t="shared" si="1"/>
        <v>46491</v>
      </c>
      <c r="V5" s="44">
        <f t="shared" si="1"/>
        <v>46492</v>
      </c>
      <c r="W5" s="44">
        <f t="shared" si="1"/>
        <v>46493</v>
      </c>
      <c r="X5" s="44">
        <f t="shared" si="1"/>
        <v>46494</v>
      </c>
      <c r="Y5" s="44">
        <f t="shared" si="1"/>
        <v>46495</v>
      </c>
    </row>
    <row r="6" spans="1:28" s="4" customFormat="1" ht="9" customHeight="1" x14ac:dyDescent="0.2">
      <c r="A6" s="73"/>
      <c r="B6" s="73"/>
      <c r="C6" s="73"/>
      <c r="D6" s="73"/>
      <c r="E6" s="73"/>
      <c r="F6" s="73"/>
      <c r="G6" s="73"/>
      <c r="H6" s="73"/>
      <c r="I6" s="39"/>
      <c r="J6" s="39"/>
      <c r="K6" s="44">
        <f t="shared" si="0"/>
        <v>46440</v>
      </c>
      <c r="L6" s="44">
        <f t="shared" si="0"/>
        <v>46441</v>
      </c>
      <c r="M6" s="44">
        <f t="shared" si="0"/>
        <v>46442</v>
      </c>
      <c r="N6" s="44">
        <f t="shared" si="0"/>
        <v>46443</v>
      </c>
      <c r="O6" s="44">
        <f t="shared" si="0"/>
        <v>46444</v>
      </c>
      <c r="P6" s="44">
        <f t="shared" si="0"/>
        <v>46445</v>
      </c>
      <c r="Q6" s="44">
        <f t="shared" si="0"/>
        <v>46446</v>
      </c>
      <c r="R6" s="3"/>
      <c r="S6" s="44">
        <f t="shared" si="1"/>
        <v>46496</v>
      </c>
      <c r="T6" s="44">
        <f t="shared" si="1"/>
        <v>46497</v>
      </c>
      <c r="U6" s="44">
        <f t="shared" si="1"/>
        <v>46498</v>
      </c>
      <c r="V6" s="44">
        <f t="shared" si="1"/>
        <v>46499</v>
      </c>
      <c r="W6" s="44">
        <f t="shared" si="1"/>
        <v>46500</v>
      </c>
      <c r="X6" s="44">
        <f t="shared" si="1"/>
        <v>46501</v>
      </c>
      <c r="Y6" s="44">
        <f t="shared" si="1"/>
        <v>46502</v>
      </c>
    </row>
    <row r="7" spans="1:28" s="4" customFormat="1" ht="9" customHeight="1" x14ac:dyDescent="0.2">
      <c r="A7" s="73"/>
      <c r="B7" s="73"/>
      <c r="C7" s="73"/>
      <c r="D7" s="73"/>
      <c r="E7" s="73"/>
      <c r="F7" s="73"/>
      <c r="G7" s="73"/>
      <c r="H7" s="73"/>
      <c r="I7" s="39"/>
      <c r="J7" s="39"/>
      <c r="K7" s="44" t="str">
        <f t="shared" si="0"/>
        <v/>
      </c>
      <c r="L7" s="44" t="str">
        <f t="shared" si="0"/>
        <v/>
      </c>
      <c r="M7" s="44" t="str">
        <f t="shared" si="0"/>
        <v/>
      </c>
      <c r="N7" s="44" t="str">
        <f t="shared" si="0"/>
        <v/>
      </c>
      <c r="O7" s="44" t="str">
        <f t="shared" si="0"/>
        <v/>
      </c>
      <c r="P7" s="44" t="str">
        <f t="shared" si="0"/>
        <v/>
      </c>
      <c r="Q7" s="44" t="str">
        <f t="shared" si="0"/>
        <v/>
      </c>
      <c r="R7" s="3"/>
      <c r="S7" s="44">
        <f t="shared" si="1"/>
        <v>46503</v>
      </c>
      <c r="T7" s="44">
        <f t="shared" si="1"/>
        <v>46504</v>
      </c>
      <c r="U7" s="44">
        <f t="shared" si="1"/>
        <v>46505</v>
      </c>
      <c r="V7" s="44">
        <f t="shared" si="1"/>
        <v>46506</v>
      </c>
      <c r="W7" s="44">
        <f t="shared" si="1"/>
        <v>46507</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46447</v>
      </c>
      <c r="B9" s="75"/>
      <c r="C9" s="75">
        <f>C10</f>
        <v>46448</v>
      </c>
      <c r="D9" s="75"/>
      <c r="E9" s="75">
        <f>E10</f>
        <v>46449</v>
      </c>
      <c r="F9" s="75"/>
      <c r="G9" s="75">
        <f>G10</f>
        <v>46450</v>
      </c>
      <c r="H9" s="75"/>
      <c r="I9" s="75">
        <f>I10</f>
        <v>46451</v>
      </c>
      <c r="J9" s="75"/>
      <c r="K9" s="75">
        <f>K10</f>
        <v>46452</v>
      </c>
      <c r="L9" s="75"/>
      <c r="M9" s="75"/>
      <c r="N9" s="75"/>
      <c r="O9" s="75"/>
      <c r="P9" s="75"/>
      <c r="Q9" s="75"/>
      <c r="R9" s="75"/>
      <c r="S9" s="75">
        <f>S10</f>
        <v>46453</v>
      </c>
      <c r="T9" s="75"/>
      <c r="U9" s="75"/>
      <c r="V9" s="75"/>
      <c r="W9" s="75"/>
      <c r="X9" s="75"/>
      <c r="Y9" s="75"/>
      <c r="Z9" s="77"/>
      <c r="AB9" s="45"/>
    </row>
    <row r="10" spans="1:28" s="1" customFormat="1" ht="18.5" x14ac:dyDescent="0.25">
      <c r="A10" s="42">
        <f>$A$1-(WEEKDAY($A$1,1)-(день_начала-1))-IF((WEEKDAY($A$1,1)-(день_начала-1))&lt;=0,7,0)+1</f>
        <v>46447</v>
      </c>
      <c r="B10" s="26"/>
      <c r="C10" s="43">
        <f>A10+1</f>
        <v>46448</v>
      </c>
      <c r="D10" s="25"/>
      <c r="E10" s="43">
        <f>C10+1</f>
        <v>46449</v>
      </c>
      <c r="F10" s="25"/>
      <c r="G10" s="43">
        <f>E10+1</f>
        <v>46450</v>
      </c>
      <c r="H10" s="25"/>
      <c r="I10" s="43">
        <f>G10+1</f>
        <v>46451</v>
      </c>
      <c r="J10" s="25"/>
      <c r="K10" s="63">
        <f>I10+1</f>
        <v>46452</v>
      </c>
      <c r="L10" s="64"/>
      <c r="M10" s="65"/>
      <c r="N10" s="65"/>
      <c r="O10" s="65"/>
      <c r="P10" s="65"/>
      <c r="Q10" s="65"/>
      <c r="R10" s="66"/>
      <c r="S10" s="54">
        <f>K10+1</f>
        <v>46453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46454</v>
      </c>
      <c r="B16" s="26"/>
      <c r="C16" s="43">
        <f>A16+1</f>
        <v>46455</v>
      </c>
      <c r="D16" s="25"/>
      <c r="E16" s="43">
        <f>C16+1</f>
        <v>46456</v>
      </c>
      <c r="F16" s="25"/>
      <c r="G16" s="43">
        <f>E16+1</f>
        <v>46457</v>
      </c>
      <c r="H16" s="25"/>
      <c r="I16" s="43">
        <f>G16+1</f>
        <v>46458</v>
      </c>
      <c r="J16" s="25"/>
      <c r="K16" s="63">
        <f>I16+1</f>
        <v>46459</v>
      </c>
      <c r="L16" s="64"/>
      <c r="M16" s="65"/>
      <c r="N16" s="65"/>
      <c r="O16" s="65"/>
      <c r="P16" s="65"/>
      <c r="Q16" s="65"/>
      <c r="R16" s="66"/>
      <c r="S16" s="54">
        <f>K16+1</f>
        <v>46460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46461</v>
      </c>
      <c r="B22" s="26"/>
      <c r="C22" s="43">
        <f>A22+1</f>
        <v>46462</v>
      </c>
      <c r="D22" s="25"/>
      <c r="E22" s="43">
        <f>C22+1</f>
        <v>46463</v>
      </c>
      <c r="F22" s="25"/>
      <c r="G22" s="43">
        <f>E22+1</f>
        <v>46464</v>
      </c>
      <c r="H22" s="25"/>
      <c r="I22" s="43">
        <f>G22+1</f>
        <v>46465</v>
      </c>
      <c r="J22" s="25"/>
      <c r="K22" s="63">
        <f>I22+1</f>
        <v>46466</v>
      </c>
      <c r="L22" s="64"/>
      <c r="M22" s="65"/>
      <c r="N22" s="65"/>
      <c r="O22" s="65"/>
      <c r="P22" s="65"/>
      <c r="Q22" s="65"/>
      <c r="R22" s="66"/>
      <c r="S22" s="54">
        <f>K22+1</f>
        <v>46467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46468</v>
      </c>
      <c r="B28" s="26"/>
      <c r="C28" s="43">
        <f>A28+1</f>
        <v>46469</v>
      </c>
      <c r="D28" s="25"/>
      <c r="E28" s="43">
        <f>C28+1</f>
        <v>46470</v>
      </c>
      <c r="F28" s="25"/>
      <c r="G28" s="43">
        <f>E28+1</f>
        <v>46471</v>
      </c>
      <c r="H28" s="25"/>
      <c r="I28" s="43">
        <f>G28+1</f>
        <v>46472</v>
      </c>
      <c r="J28" s="25"/>
      <c r="K28" s="63">
        <f>I28+1</f>
        <v>46473</v>
      </c>
      <c r="L28" s="64"/>
      <c r="M28" s="65"/>
      <c r="N28" s="65"/>
      <c r="O28" s="65"/>
      <c r="P28" s="65"/>
      <c r="Q28" s="65"/>
      <c r="R28" s="66"/>
      <c r="S28" s="54">
        <f>K28+1</f>
        <v>46474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46475</v>
      </c>
      <c r="B34" s="26"/>
      <c r="C34" s="43">
        <f>A34+1</f>
        <v>46476</v>
      </c>
      <c r="D34" s="25"/>
      <c r="E34" s="43">
        <f>C34+1</f>
        <v>46477</v>
      </c>
      <c r="F34" s="25"/>
      <c r="G34" s="43">
        <f>E34+1</f>
        <v>46478</v>
      </c>
      <c r="H34" s="25"/>
      <c r="I34" s="43">
        <f>G34+1</f>
        <v>46479</v>
      </c>
      <c r="J34" s="25"/>
      <c r="K34" s="63">
        <f>I34+1</f>
        <v>46480</v>
      </c>
      <c r="L34" s="64"/>
      <c r="M34" s="65"/>
      <c r="N34" s="65"/>
      <c r="O34" s="65"/>
      <c r="P34" s="65"/>
      <c r="Q34" s="65"/>
      <c r="R34" s="66"/>
      <c r="S34" s="54">
        <f>K34+1</f>
        <v>46481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46482</v>
      </c>
      <c r="B40" s="26"/>
      <c r="C40" s="43">
        <f>A40+1</f>
        <v>46483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46478</v>
      </c>
      <c r="B1" s="73"/>
      <c r="C1" s="73"/>
      <c r="D1" s="73"/>
      <c r="E1" s="73"/>
      <c r="F1" s="73"/>
      <c r="G1" s="73"/>
      <c r="H1" s="73"/>
      <c r="I1" s="39"/>
      <c r="J1" s="39"/>
      <c r="K1" s="76">
        <f>DATE(YEAR(A1),MONTH(A1)-1,1)</f>
        <v>46447</v>
      </c>
      <c r="L1" s="76"/>
      <c r="M1" s="76"/>
      <c r="N1" s="76"/>
      <c r="O1" s="76"/>
      <c r="P1" s="76"/>
      <c r="Q1" s="76"/>
      <c r="S1" s="76">
        <f>DATE(YEAR(A1),MONTH(A1)+1,1)</f>
        <v>46508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46447</v>
      </c>
      <c r="L3" s="44">
        <f t="shared" si="0"/>
        <v>46448</v>
      </c>
      <c r="M3" s="44">
        <f t="shared" si="0"/>
        <v>46449</v>
      </c>
      <c r="N3" s="44">
        <f t="shared" si="0"/>
        <v>46450</v>
      </c>
      <c r="O3" s="44">
        <f t="shared" si="0"/>
        <v>46451</v>
      </c>
      <c r="P3" s="44">
        <f t="shared" si="0"/>
        <v>46452</v>
      </c>
      <c r="Q3" s="44">
        <f t="shared" si="0"/>
        <v>46453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46508</v>
      </c>
      <c r="Y3" s="44">
        <f t="shared" si="1"/>
        <v>46509</v>
      </c>
    </row>
    <row r="4" spans="1:28" s="4" customFormat="1" ht="9" customHeight="1" x14ac:dyDescent="0.2">
      <c r="A4" s="73"/>
      <c r="B4" s="73"/>
      <c r="C4" s="73"/>
      <c r="D4" s="73"/>
      <c r="E4" s="73"/>
      <c r="F4" s="73"/>
      <c r="G4" s="73"/>
      <c r="H4" s="73"/>
      <c r="I4" s="39"/>
      <c r="J4" s="39"/>
      <c r="K4" s="44">
        <f t="shared" si="0"/>
        <v>46454</v>
      </c>
      <c r="L4" s="44">
        <f t="shared" si="0"/>
        <v>46455</v>
      </c>
      <c r="M4" s="44">
        <f t="shared" si="0"/>
        <v>46456</v>
      </c>
      <c r="N4" s="44">
        <f t="shared" si="0"/>
        <v>46457</v>
      </c>
      <c r="O4" s="44">
        <f t="shared" si="0"/>
        <v>46458</v>
      </c>
      <c r="P4" s="44">
        <f t="shared" si="0"/>
        <v>46459</v>
      </c>
      <c r="Q4" s="44">
        <f t="shared" si="0"/>
        <v>46460</v>
      </c>
      <c r="R4" s="3"/>
      <c r="S4" s="44">
        <f t="shared" si="1"/>
        <v>46510</v>
      </c>
      <c r="T4" s="44">
        <f t="shared" si="1"/>
        <v>46511</v>
      </c>
      <c r="U4" s="44">
        <f t="shared" si="1"/>
        <v>46512</v>
      </c>
      <c r="V4" s="44">
        <f t="shared" si="1"/>
        <v>46513</v>
      </c>
      <c r="W4" s="44">
        <f t="shared" si="1"/>
        <v>46514</v>
      </c>
      <c r="X4" s="44">
        <f t="shared" si="1"/>
        <v>46515</v>
      </c>
      <c r="Y4" s="44">
        <f t="shared" si="1"/>
        <v>46516</v>
      </c>
    </row>
    <row r="5" spans="1:28" s="4" customFormat="1" ht="9" customHeight="1" x14ac:dyDescent="0.2">
      <c r="A5" s="73"/>
      <c r="B5" s="73"/>
      <c r="C5" s="73"/>
      <c r="D5" s="73"/>
      <c r="E5" s="73"/>
      <c r="F5" s="73"/>
      <c r="G5" s="73"/>
      <c r="H5" s="73"/>
      <c r="I5" s="39"/>
      <c r="J5" s="39"/>
      <c r="K5" s="44">
        <f t="shared" si="0"/>
        <v>46461</v>
      </c>
      <c r="L5" s="44">
        <f t="shared" si="0"/>
        <v>46462</v>
      </c>
      <c r="M5" s="44">
        <f t="shared" si="0"/>
        <v>46463</v>
      </c>
      <c r="N5" s="44">
        <f t="shared" si="0"/>
        <v>46464</v>
      </c>
      <c r="O5" s="44">
        <f t="shared" si="0"/>
        <v>46465</v>
      </c>
      <c r="P5" s="44">
        <f t="shared" si="0"/>
        <v>46466</v>
      </c>
      <c r="Q5" s="44">
        <f t="shared" si="0"/>
        <v>46467</v>
      </c>
      <c r="R5" s="3"/>
      <c r="S5" s="44">
        <f t="shared" si="1"/>
        <v>46517</v>
      </c>
      <c r="T5" s="44">
        <f t="shared" si="1"/>
        <v>46518</v>
      </c>
      <c r="U5" s="44">
        <f t="shared" si="1"/>
        <v>46519</v>
      </c>
      <c r="V5" s="44">
        <f t="shared" si="1"/>
        <v>46520</v>
      </c>
      <c r="W5" s="44">
        <f t="shared" si="1"/>
        <v>46521</v>
      </c>
      <c r="X5" s="44">
        <f t="shared" si="1"/>
        <v>46522</v>
      </c>
      <c r="Y5" s="44">
        <f t="shared" si="1"/>
        <v>46523</v>
      </c>
    </row>
    <row r="6" spans="1:28" s="4" customFormat="1" ht="9" customHeight="1" x14ac:dyDescent="0.2">
      <c r="A6" s="73"/>
      <c r="B6" s="73"/>
      <c r="C6" s="73"/>
      <c r="D6" s="73"/>
      <c r="E6" s="73"/>
      <c r="F6" s="73"/>
      <c r="G6" s="73"/>
      <c r="H6" s="73"/>
      <c r="I6" s="39"/>
      <c r="J6" s="39"/>
      <c r="K6" s="44">
        <f t="shared" si="0"/>
        <v>46468</v>
      </c>
      <c r="L6" s="44">
        <f t="shared" si="0"/>
        <v>46469</v>
      </c>
      <c r="M6" s="44">
        <f t="shared" si="0"/>
        <v>46470</v>
      </c>
      <c r="N6" s="44">
        <f t="shared" si="0"/>
        <v>46471</v>
      </c>
      <c r="O6" s="44">
        <f t="shared" si="0"/>
        <v>46472</v>
      </c>
      <c r="P6" s="44">
        <f t="shared" si="0"/>
        <v>46473</v>
      </c>
      <c r="Q6" s="44">
        <f t="shared" si="0"/>
        <v>46474</v>
      </c>
      <c r="R6" s="3"/>
      <c r="S6" s="44">
        <f t="shared" si="1"/>
        <v>46524</v>
      </c>
      <c r="T6" s="44">
        <f t="shared" si="1"/>
        <v>46525</v>
      </c>
      <c r="U6" s="44">
        <f t="shared" si="1"/>
        <v>46526</v>
      </c>
      <c r="V6" s="44">
        <f t="shared" si="1"/>
        <v>46527</v>
      </c>
      <c r="W6" s="44">
        <f t="shared" si="1"/>
        <v>46528</v>
      </c>
      <c r="X6" s="44">
        <f t="shared" si="1"/>
        <v>46529</v>
      </c>
      <c r="Y6" s="44">
        <f t="shared" si="1"/>
        <v>46530</v>
      </c>
    </row>
    <row r="7" spans="1:28" s="4" customFormat="1" ht="9" customHeight="1" x14ac:dyDescent="0.2">
      <c r="A7" s="73"/>
      <c r="B7" s="73"/>
      <c r="C7" s="73"/>
      <c r="D7" s="73"/>
      <c r="E7" s="73"/>
      <c r="F7" s="73"/>
      <c r="G7" s="73"/>
      <c r="H7" s="73"/>
      <c r="I7" s="39"/>
      <c r="J7" s="39"/>
      <c r="K7" s="44">
        <f t="shared" si="0"/>
        <v>46475</v>
      </c>
      <c r="L7" s="44">
        <f t="shared" si="0"/>
        <v>46476</v>
      </c>
      <c r="M7" s="44">
        <f t="shared" si="0"/>
        <v>46477</v>
      </c>
      <c r="N7" s="44" t="str">
        <f t="shared" si="0"/>
        <v/>
      </c>
      <c r="O7" s="44" t="str">
        <f t="shared" si="0"/>
        <v/>
      </c>
      <c r="P7" s="44" t="str">
        <f t="shared" si="0"/>
        <v/>
      </c>
      <c r="Q7" s="44" t="str">
        <f t="shared" si="0"/>
        <v/>
      </c>
      <c r="R7" s="3"/>
      <c r="S7" s="44">
        <f t="shared" si="1"/>
        <v>46531</v>
      </c>
      <c r="T7" s="44">
        <f t="shared" si="1"/>
        <v>46532</v>
      </c>
      <c r="U7" s="44">
        <f t="shared" si="1"/>
        <v>46533</v>
      </c>
      <c r="V7" s="44">
        <f t="shared" si="1"/>
        <v>46534</v>
      </c>
      <c r="W7" s="44">
        <f t="shared" si="1"/>
        <v>46535</v>
      </c>
      <c r="X7" s="44">
        <f t="shared" si="1"/>
        <v>46536</v>
      </c>
      <c r="Y7" s="44">
        <f t="shared" si="1"/>
        <v>46537</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46538</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46475</v>
      </c>
      <c r="B9" s="75"/>
      <c r="C9" s="75">
        <f>C10</f>
        <v>46476</v>
      </c>
      <c r="D9" s="75"/>
      <c r="E9" s="75">
        <f>E10</f>
        <v>46477</v>
      </c>
      <c r="F9" s="75"/>
      <c r="G9" s="75">
        <f>G10</f>
        <v>46478</v>
      </c>
      <c r="H9" s="75"/>
      <c r="I9" s="75">
        <f>I10</f>
        <v>46479</v>
      </c>
      <c r="J9" s="75"/>
      <c r="K9" s="75">
        <f>K10</f>
        <v>46480</v>
      </c>
      <c r="L9" s="75"/>
      <c r="M9" s="75"/>
      <c r="N9" s="75"/>
      <c r="O9" s="75"/>
      <c r="P9" s="75"/>
      <c r="Q9" s="75"/>
      <c r="R9" s="75"/>
      <c r="S9" s="75">
        <f>S10</f>
        <v>46481</v>
      </c>
      <c r="T9" s="75"/>
      <c r="U9" s="75"/>
      <c r="V9" s="75"/>
      <c r="W9" s="75"/>
      <c r="X9" s="75"/>
      <c r="Y9" s="75"/>
      <c r="Z9" s="77"/>
      <c r="AB9" s="45"/>
    </row>
    <row r="10" spans="1:28" s="1" customFormat="1" ht="18.5" x14ac:dyDescent="0.25">
      <c r="A10" s="42">
        <f>$A$1-(WEEKDAY($A$1,1)-(день_начала-1))-IF((WEEKDAY($A$1,1)-(день_начала-1))&lt;=0,7,0)+1</f>
        <v>46475</v>
      </c>
      <c r="B10" s="26"/>
      <c r="C10" s="43">
        <f>A10+1</f>
        <v>46476</v>
      </c>
      <c r="D10" s="25"/>
      <c r="E10" s="43">
        <f>C10+1</f>
        <v>46477</v>
      </c>
      <c r="F10" s="25"/>
      <c r="G10" s="43">
        <f>E10+1</f>
        <v>46478</v>
      </c>
      <c r="H10" s="25"/>
      <c r="I10" s="43">
        <f>G10+1</f>
        <v>46479</v>
      </c>
      <c r="J10" s="25"/>
      <c r="K10" s="63">
        <f>I10+1</f>
        <v>46480</v>
      </c>
      <c r="L10" s="64"/>
      <c r="M10" s="65"/>
      <c r="N10" s="65"/>
      <c r="O10" s="65"/>
      <c r="P10" s="65"/>
      <c r="Q10" s="65"/>
      <c r="R10" s="66"/>
      <c r="S10" s="54">
        <f>K10+1</f>
        <v>46481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46482</v>
      </c>
      <c r="B16" s="26"/>
      <c r="C16" s="43">
        <f>A16+1</f>
        <v>46483</v>
      </c>
      <c r="D16" s="25"/>
      <c r="E16" s="43">
        <f>C16+1</f>
        <v>46484</v>
      </c>
      <c r="F16" s="25"/>
      <c r="G16" s="43">
        <f>E16+1</f>
        <v>46485</v>
      </c>
      <c r="H16" s="25"/>
      <c r="I16" s="43">
        <f>G16+1</f>
        <v>46486</v>
      </c>
      <c r="J16" s="25"/>
      <c r="K16" s="63">
        <f>I16+1</f>
        <v>46487</v>
      </c>
      <c r="L16" s="64"/>
      <c r="M16" s="65"/>
      <c r="N16" s="65"/>
      <c r="O16" s="65"/>
      <c r="P16" s="65"/>
      <c r="Q16" s="65"/>
      <c r="R16" s="66"/>
      <c r="S16" s="54">
        <f>K16+1</f>
        <v>46488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46489</v>
      </c>
      <c r="B22" s="26"/>
      <c r="C22" s="43">
        <f>A22+1</f>
        <v>46490</v>
      </c>
      <c r="D22" s="25"/>
      <c r="E22" s="43">
        <f>C22+1</f>
        <v>46491</v>
      </c>
      <c r="F22" s="25"/>
      <c r="G22" s="43">
        <f>E22+1</f>
        <v>46492</v>
      </c>
      <c r="H22" s="25"/>
      <c r="I22" s="43">
        <f>G22+1</f>
        <v>46493</v>
      </c>
      <c r="J22" s="25"/>
      <c r="K22" s="63">
        <f>I22+1</f>
        <v>46494</v>
      </c>
      <c r="L22" s="64"/>
      <c r="M22" s="65"/>
      <c r="N22" s="65"/>
      <c r="O22" s="65"/>
      <c r="P22" s="65"/>
      <c r="Q22" s="65"/>
      <c r="R22" s="66"/>
      <c r="S22" s="54">
        <f>K22+1</f>
        <v>46495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46496</v>
      </c>
      <c r="B28" s="26"/>
      <c r="C28" s="43">
        <f>A28+1</f>
        <v>46497</v>
      </c>
      <c r="D28" s="25"/>
      <c r="E28" s="43">
        <f>C28+1</f>
        <v>46498</v>
      </c>
      <c r="F28" s="25"/>
      <c r="G28" s="43">
        <f>E28+1</f>
        <v>46499</v>
      </c>
      <c r="H28" s="25"/>
      <c r="I28" s="43">
        <f>G28+1</f>
        <v>46500</v>
      </c>
      <c r="J28" s="25"/>
      <c r="K28" s="63">
        <f>I28+1</f>
        <v>46501</v>
      </c>
      <c r="L28" s="64"/>
      <c r="M28" s="65"/>
      <c r="N28" s="65"/>
      <c r="O28" s="65"/>
      <c r="P28" s="65"/>
      <c r="Q28" s="65"/>
      <c r="R28" s="66"/>
      <c r="S28" s="54">
        <f>K28+1</f>
        <v>46502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46503</v>
      </c>
      <c r="B34" s="26"/>
      <c r="C34" s="43">
        <f>A34+1</f>
        <v>46504</v>
      </c>
      <c r="D34" s="25"/>
      <c r="E34" s="43">
        <f>C34+1</f>
        <v>46505</v>
      </c>
      <c r="F34" s="25"/>
      <c r="G34" s="43">
        <f>E34+1</f>
        <v>46506</v>
      </c>
      <c r="H34" s="25"/>
      <c r="I34" s="43">
        <f>G34+1</f>
        <v>46507</v>
      </c>
      <c r="J34" s="25"/>
      <c r="K34" s="63">
        <f>I34+1</f>
        <v>46508</v>
      </c>
      <c r="L34" s="64"/>
      <c r="M34" s="65"/>
      <c r="N34" s="65"/>
      <c r="O34" s="65"/>
      <c r="P34" s="65"/>
      <c r="Q34" s="65"/>
      <c r="R34" s="66"/>
      <c r="S34" s="54">
        <f>K34+1</f>
        <v>46509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46510</v>
      </c>
      <c r="B40" s="26"/>
      <c r="C40" s="43">
        <f>A40+1</f>
        <v>46511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46508</v>
      </c>
      <c r="B1" s="73"/>
      <c r="C1" s="73"/>
      <c r="D1" s="73"/>
      <c r="E1" s="73"/>
      <c r="F1" s="73"/>
      <c r="G1" s="73"/>
      <c r="H1" s="73"/>
      <c r="I1" s="39"/>
      <c r="J1" s="39"/>
      <c r="K1" s="76">
        <f>DATE(YEAR(A1),MONTH(A1)-1,1)</f>
        <v>46478</v>
      </c>
      <c r="L1" s="76"/>
      <c r="M1" s="76"/>
      <c r="N1" s="76"/>
      <c r="O1" s="76"/>
      <c r="P1" s="76"/>
      <c r="Q1" s="76"/>
      <c r="S1" s="76">
        <f>DATE(YEAR(A1),MONTH(A1)+1,1)</f>
        <v>46539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46478</v>
      </c>
      <c r="O3" s="44">
        <f t="shared" si="0"/>
        <v>46479</v>
      </c>
      <c r="P3" s="44">
        <f t="shared" si="0"/>
        <v>46480</v>
      </c>
      <c r="Q3" s="44">
        <f t="shared" si="0"/>
        <v>46481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46539</v>
      </c>
      <c r="U3" s="44">
        <f t="shared" si="1"/>
        <v>46540</v>
      </c>
      <c r="V3" s="44">
        <f t="shared" si="1"/>
        <v>46541</v>
      </c>
      <c r="W3" s="44">
        <f t="shared" si="1"/>
        <v>46542</v>
      </c>
      <c r="X3" s="44">
        <f t="shared" si="1"/>
        <v>46543</v>
      </c>
      <c r="Y3" s="44">
        <f t="shared" si="1"/>
        <v>46544</v>
      </c>
    </row>
    <row r="4" spans="1:28" s="4" customFormat="1" ht="9" customHeight="1" x14ac:dyDescent="0.2">
      <c r="A4" s="73"/>
      <c r="B4" s="73"/>
      <c r="C4" s="73"/>
      <c r="D4" s="73"/>
      <c r="E4" s="73"/>
      <c r="F4" s="73"/>
      <c r="G4" s="73"/>
      <c r="H4" s="73"/>
      <c r="I4" s="39"/>
      <c r="J4" s="39"/>
      <c r="K4" s="44">
        <f t="shared" si="0"/>
        <v>46482</v>
      </c>
      <c r="L4" s="44">
        <f t="shared" si="0"/>
        <v>46483</v>
      </c>
      <c r="M4" s="44">
        <f t="shared" si="0"/>
        <v>46484</v>
      </c>
      <c r="N4" s="44">
        <f t="shared" si="0"/>
        <v>46485</v>
      </c>
      <c r="O4" s="44">
        <f t="shared" si="0"/>
        <v>46486</v>
      </c>
      <c r="P4" s="44">
        <f t="shared" si="0"/>
        <v>46487</v>
      </c>
      <c r="Q4" s="44">
        <f t="shared" si="0"/>
        <v>46488</v>
      </c>
      <c r="R4" s="3"/>
      <c r="S4" s="44">
        <f t="shared" si="1"/>
        <v>46545</v>
      </c>
      <c r="T4" s="44">
        <f t="shared" si="1"/>
        <v>46546</v>
      </c>
      <c r="U4" s="44">
        <f t="shared" si="1"/>
        <v>46547</v>
      </c>
      <c r="V4" s="44">
        <f t="shared" si="1"/>
        <v>46548</v>
      </c>
      <c r="W4" s="44">
        <f t="shared" si="1"/>
        <v>46549</v>
      </c>
      <c r="X4" s="44">
        <f t="shared" si="1"/>
        <v>46550</v>
      </c>
      <c r="Y4" s="44">
        <f t="shared" si="1"/>
        <v>46551</v>
      </c>
    </row>
    <row r="5" spans="1:28" s="4" customFormat="1" ht="9" customHeight="1" x14ac:dyDescent="0.2">
      <c r="A5" s="73"/>
      <c r="B5" s="73"/>
      <c r="C5" s="73"/>
      <c r="D5" s="73"/>
      <c r="E5" s="73"/>
      <c r="F5" s="73"/>
      <c r="G5" s="73"/>
      <c r="H5" s="73"/>
      <c r="I5" s="39"/>
      <c r="J5" s="39"/>
      <c r="K5" s="44">
        <f t="shared" si="0"/>
        <v>46489</v>
      </c>
      <c r="L5" s="44">
        <f t="shared" si="0"/>
        <v>46490</v>
      </c>
      <c r="M5" s="44">
        <f t="shared" si="0"/>
        <v>46491</v>
      </c>
      <c r="N5" s="44">
        <f t="shared" si="0"/>
        <v>46492</v>
      </c>
      <c r="O5" s="44">
        <f t="shared" si="0"/>
        <v>46493</v>
      </c>
      <c r="P5" s="44">
        <f t="shared" si="0"/>
        <v>46494</v>
      </c>
      <c r="Q5" s="44">
        <f t="shared" si="0"/>
        <v>46495</v>
      </c>
      <c r="R5" s="3"/>
      <c r="S5" s="44">
        <f t="shared" si="1"/>
        <v>46552</v>
      </c>
      <c r="T5" s="44">
        <f t="shared" si="1"/>
        <v>46553</v>
      </c>
      <c r="U5" s="44">
        <f t="shared" si="1"/>
        <v>46554</v>
      </c>
      <c r="V5" s="44">
        <f t="shared" si="1"/>
        <v>46555</v>
      </c>
      <c r="W5" s="44">
        <f t="shared" si="1"/>
        <v>46556</v>
      </c>
      <c r="X5" s="44">
        <f t="shared" si="1"/>
        <v>46557</v>
      </c>
      <c r="Y5" s="44">
        <f t="shared" si="1"/>
        <v>46558</v>
      </c>
    </row>
    <row r="6" spans="1:28" s="4" customFormat="1" ht="9" customHeight="1" x14ac:dyDescent="0.2">
      <c r="A6" s="73"/>
      <c r="B6" s="73"/>
      <c r="C6" s="73"/>
      <c r="D6" s="73"/>
      <c r="E6" s="73"/>
      <c r="F6" s="73"/>
      <c r="G6" s="73"/>
      <c r="H6" s="73"/>
      <c r="I6" s="39"/>
      <c r="J6" s="39"/>
      <c r="K6" s="44">
        <f t="shared" si="0"/>
        <v>46496</v>
      </c>
      <c r="L6" s="44">
        <f t="shared" si="0"/>
        <v>46497</v>
      </c>
      <c r="M6" s="44">
        <f t="shared" si="0"/>
        <v>46498</v>
      </c>
      <c r="N6" s="44">
        <f t="shared" si="0"/>
        <v>46499</v>
      </c>
      <c r="O6" s="44">
        <f t="shared" si="0"/>
        <v>46500</v>
      </c>
      <c r="P6" s="44">
        <f t="shared" si="0"/>
        <v>46501</v>
      </c>
      <c r="Q6" s="44">
        <f t="shared" si="0"/>
        <v>46502</v>
      </c>
      <c r="R6" s="3"/>
      <c r="S6" s="44">
        <f t="shared" si="1"/>
        <v>46559</v>
      </c>
      <c r="T6" s="44">
        <f t="shared" si="1"/>
        <v>46560</v>
      </c>
      <c r="U6" s="44">
        <f t="shared" si="1"/>
        <v>46561</v>
      </c>
      <c r="V6" s="44">
        <f t="shared" si="1"/>
        <v>46562</v>
      </c>
      <c r="W6" s="44">
        <f t="shared" si="1"/>
        <v>46563</v>
      </c>
      <c r="X6" s="44">
        <f t="shared" si="1"/>
        <v>46564</v>
      </c>
      <c r="Y6" s="44">
        <f t="shared" si="1"/>
        <v>46565</v>
      </c>
    </row>
    <row r="7" spans="1:28" s="4" customFormat="1" ht="9" customHeight="1" x14ac:dyDescent="0.2">
      <c r="A7" s="73"/>
      <c r="B7" s="73"/>
      <c r="C7" s="73"/>
      <c r="D7" s="73"/>
      <c r="E7" s="73"/>
      <c r="F7" s="73"/>
      <c r="G7" s="73"/>
      <c r="H7" s="73"/>
      <c r="I7" s="39"/>
      <c r="J7" s="39"/>
      <c r="K7" s="44">
        <f t="shared" si="0"/>
        <v>46503</v>
      </c>
      <c r="L7" s="44">
        <f t="shared" si="0"/>
        <v>46504</v>
      </c>
      <c r="M7" s="44">
        <f t="shared" si="0"/>
        <v>46505</v>
      </c>
      <c r="N7" s="44">
        <f t="shared" si="0"/>
        <v>46506</v>
      </c>
      <c r="O7" s="44">
        <f t="shared" si="0"/>
        <v>46507</v>
      </c>
      <c r="P7" s="44" t="str">
        <f t="shared" si="0"/>
        <v/>
      </c>
      <c r="Q7" s="44" t="str">
        <f t="shared" si="0"/>
        <v/>
      </c>
      <c r="R7" s="3"/>
      <c r="S7" s="44">
        <f t="shared" si="1"/>
        <v>46566</v>
      </c>
      <c r="T7" s="44">
        <f t="shared" si="1"/>
        <v>46567</v>
      </c>
      <c r="U7" s="44">
        <f t="shared" si="1"/>
        <v>46568</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46503</v>
      </c>
      <c r="B9" s="75"/>
      <c r="C9" s="75">
        <f>C10</f>
        <v>46504</v>
      </c>
      <c r="D9" s="75"/>
      <c r="E9" s="75">
        <f>E10</f>
        <v>46505</v>
      </c>
      <c r="F9" s="75"/>
      <c r="G9" s="75">
        <f>G10</f>
        <v>46506</v>
      </c>
      <c r="H9" s="75"/>
      <c r="I9" s="75">
        <f>I10</f>
        <v>46507</v>
      </c>
      <c r="J9" s="75"/>
      <c r="K9" s="75">
        <f>K10</f>
        <v>46508</v>
      </c>
      <c r="L9" s="75"/>
      <c r="M9" s="75"/>
      <c r="N9" s="75"/>
      <c r="O9" s="75"/>
      <c r="P9" s="75"/>
      <c r="Q9" s="75"/>
      <c r="R9" s="75"/>
      <c r="S9" s="75">
        <f>S10</f>
        <v>46509</v>
      </c>
      <c r="T9" s="75"/>
      <c r="U9" s="75"/>
      <c r="V9" s="75"/>
      <c r="W9" s="75"/>
      <c r="X9" s="75"/>
      <c r="Y9" s="75"/>
      <c r="Z9" s="77"/>
      <c r="AB9" s="45"/>
    </row>
    <row r="10" spans="1:28" s="1" customFormat="1" ht="18.5" x14ac:dyDescent="0.25">
      <c r="A10" s="42">
        <f>$A$1-(WEEKDAY($A$1,1)-(день_начала-1))-IF((WEEKDAY($A$1,1)-(день_начала-1))&lt;=0,7,0)+1</f>
        <v>46503</v>
      </c>
      <c r="B10" s="26"/>
      <c r="C10" s="43">
        <f>A10+1</f>
        <v>46504</v>
      </c>
      <c r="D10" s="25"/>
      <c r="E10" s="43">
        <f>C10+1</f>
        <v>46505</v>
      </c>
      <c r="F10" s="25"/>
      <c r="G10" s="43">
        <f>E10+1</f>
        <v>46506</v>
      </c>
      <c r="H10" s="25"/>
      <c r="I10" s="43">
        <f>G10+1</f>
        <v>46507</v>
      </c>
      <c r="J10" s="25"/>
      <c r="K10" s="63">
        <f>I10+1</f>
        <v>46508</v>
      </c>
      <c r="L10" s="64"/>
      <c r="M10" s="65"/>
      <c r="N10" s="65"/>
      <c r="O10" s="65"/>
      <c r="P10" s="65"/>
      <c r="Q10" s="65"/>
      <c r="R10" s="66"/>
      <c r="S10" s="54">
        <f>K10+1</f>
        <v>46509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46510</v>
      </c>
      <c r="B16" s="26"/>
      <c r="C16" s="43">
        <f>A16+1</f>
        <v>46511</v>
      </c>
      <c r="D16" s="25"/>
      <c r="E16" s="43">
        <f>C16+1</f>
        <v>46512</v>
      </c>
      <c r="F16" s="25"/>
      <c r="G16" s="43">
        <f>E16+1</f>
        <v>46513</v>
      </c>
      <c r="H16" s="25"/>
      <c r="I16" s="43">
        <f>G16+1</f>
        <v>46514</v>
      </c>
      <c r="J16" s="25"/>
      <c r="K16" s="63">
        <f>I16+1</f>
        <v>46515</v>
      </c>
      <c r="L16" s="64"/>
      <c r="M16" s="65"/>
      <c r="N16" s="65"/>
      <c r="O16" s="65"/>
      <c r="P16" s="65"/>
      <c r="Q16" s="65"/>
      <c r="R16" s="66"/>
      <c r="S16" s="54">
        <f>K16+1</f>
        <v>46516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46517</v>
      </c>
      <c r="B22" s="26"/>
      <c r="C22" s="43">
        <f>A22+1</f>
        <v>46518</v>
      </c>
      <c r="D22" s="25"/>
      <c r="E22" s="43">
        <f>C22+1</f>
        <v>46519</v>
      </c>
      <c r="F22" s="25"/>
      <c r="G22" s="43">
        <f>E22+1</f>
        <v>46520</v>
      </c>
      <c r="H22" s="25"/>
      <c r="I22" s="43">
        <f>G22+1</f>
        <v>46521</v>
      </c>
      <c r="J22" s="25"/>
      <c r="K22" s="63">
        <f>I22+1</f>
        <v>46522</v>
      </c>
      <c r="L22" s="64"/>
      <c r="M22" s="65"/>
      <c r="N22" s="65"/>
      <c r="O22" s="65"/>
      <c r="P22" s="65"/>
      <c r="Q22" s="65"/>
      <c r="R22" s="66"/>
      <c r="S22" s="54">
        <f>K22+1</f>
        <v>46523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46524</v>
      </c>
      <c r="B28" s="26"/>
      <c r="C28" s="43">
        <f>A28+1</f>
        <v>46525</v>
      </c>
      <c r="D28" s="25"/>
      <c r="E28" s="43">
        <f>C28+1</f>
        <v>46526</v>
      </c>
      <c r="F28" s="25"/>
      <c r="G28" s="43">
        <f>E28+1</f>
        <v>46527</v>
      </c>
      <c r="H28" s="25"/>
      <c r="I28" s="43">
        <f>G28+1</f>
        <v>46528</v>
      </c>
      <c r="J28" s="25"/>
      <c r="K28" s="63">
        <f>I28+1</f>
        <v>46529</v>
      </c>
      <c r="L28" s="64"/>
      <c r="M28" s="65"/>
      <c r="N28" s="65"/>
      <c r="O28" s="65"/>
      <c r="P28" s="65"/>
      <c r="Q28" s="65"/>
      <c r="R28" s="66"/>
      <c r="S28" s="54">
        <f>K28+1</f>
        <v>46530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46531</v>
      </c>
      <c r="B34" s="26"/>
      <c r="C34" s="43">
        <f>A34+1</f>
        <v>46532</v>
      </c>
      <c r="D34" s="25"/>
      <c r="E34" s="43">
        <f>C34+1</f>
        <v>46533</v>
      </c>
      <c r="F34" s="25"/>
      <c r="G34" s="43">
        <f>E34+1</f>
        <v>46534</v>
      </c>
      <c r="H34" s="25"/>
      <c r="I34" s="43">
        <f>G34+1</f>
        <v>46535</v>
      </c>
      <c r="J34" s="25"/>
      <c r="K34" s="63">
        <f>I34+1</f>
        <v>46536</v>
      </c>
      <c r="L34" s="64"/>
      <c r="M34" s="65"/>
      <c r="N34" s="65"/>
      <c r="O34" s="65"/>
      <c r="P34" s="65"/>
      <c r="Q34" s="65"/>
      <c r="R34" s="66"/>
      <c r="S34" s="54">
        <f>K34+1</f>
        <v>46537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46538</v>
      </c>
      <c r="B40" s="26"/>
      <c r="C40" s="43">
        <f>A40+1</f>
        <v>46539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46539</v>
      </c>
      <c r="B1" s="73"/>
      <c r="C1" s="73"/>
      <c r="D1" s="73"/>
      <c r="E1" s="73"/>
      <c r="F1" s="73"/>
      <c r="G1" s="73"/>
      <c r="H1" s="73"/>
      <c r="I1" s="39"/>
      <c r="J1" s="39"/>
      <c r="K1" s="76">
        <f>DATE(YEAR(A1),MONTH(A1)-1,1)</f>
        <v>46508</v>
      </c>
      <c r="L1" s="76"/>
      <c r="M1" s="76"/>
      <c r="N1" s="76"/>
      <c r="O1" s="76"/>
      <c r="P1" s="76"/>
      <c r="Q1" s="76"/>
      <c r="S1" s="76">
        <f>DATE(YEAR(A1),MONTH(A1)+1,1)</f>
        <v>46569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46508</v>
      </c>
      <c r="Q3" s="44">
        <f t="shared" si="0"/>
        <v>46509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46569</v>
      </c>
      <c r="W3" s="44">
        <f t="shared" si="1"/>
        <v>46570</v>
      </c>
      <c r="X3" s="44">
        <f t="shared" si="1"/>
        <v>46571</v>
      </c>
      <c r="Y3" s="44">
        <f t="shared" si="1"/>
        <v>46572</v>
      </c>
    </row>
    <row r="4" spans="1:28" s="4" customFormat="1" ht="9" customHeight="1" x14ac:dyDescent="0.2">
      <c r="A4" s="73"/>
      <c r="B4" s="73"/>
      <c r="C4" s="73"/>
      <c r="D4" s="73"/>
      <c r="E4" s="73"/>
      <c r="F4" s="73"/>
      <c r="G4" s="73"/>
      <c r="H4" s="73"/>
      <c r="I4" s="39"/>
      <c r="J4" s="39"/>
      <c r="K4" s="44">
        <f t="shared" si="0"/>
        <v>46510</v>
      </c>
      <c r="L4" s="44">
        <f t="shared" si="0"/>
        <v>46511</v>
      </c>
      <c r="M4" s="44">
        <f t="shared" si="0"/>
        <v>46512</v>
      </c>
      <c r="N4" s="44">
        <f t="shared" si="0"/>
        <v>46513</v>
      </c>
      <c r="O4" s="44">
        <f t="shared" si="0"/>
        <v>46514</v>
      </c>
      <c r="P4" s="44">
        <f t="shared" si="0"/>
        <v>46515</v>
      </c>
      <c r="Q4" s="44">
        <f t="shared" si="0"/>
        <v>46516</v>
      </c>
      <c r="R4" s="3"/>
      <c r="S4" s="44">
        <f t="shared" si="1"/>
        <v>46573</v>
      </c>
      <c r="T4" s="44">
        <f t="shared" si="1"/>
        <v>46574</v>
      </c>
      <c r="U4" s="44">
        <f t="shared" si="1"/>
        <v>46575</v>
      </c>
      <c r="V4" s="44">
        <f t="shared" si="1"/>
        <v>46576</v>
      </c>
      <c r="W4" s="44">
        <f t="shared" si="1"/>
        <v>46577</v>
      </c>
      <c r="X4" s="44">
        <f t="shared" si="1"/>
        <v>46578</v>
      </c>
      <c r="Y4" s="44">
        <f t="shared" si="1"/>
        <v>46579</v>
      </c>
    </row>
    <row r="5" spans="1:28" s="4" customFormat="1" ht="9" customHeight="1" x14ac:dyDescent="0.2">
      <c r="A5" s="73"/>
      <c r="B5" s="73"/>
      <c r="C5" s="73"/>
      <c r="D5" s="73"/>
      <c r="E5" s="73"/>
      <c r="F5" s="73"/>
      <c r="G5" s="73"/>
      <c r="H5" s="73"/>
      <c r="I5" s="39"/>
      <c r="J5" s="39"/>
      <c r="K5" s="44">
        <f t="shared" si="0"/>
        <v>46517</v>
      </c>
      <c r="L5" s="44">
        <f t="shared" si="0"/>
        <v>46518</v>
      </c>
      <c r="M5" s="44">
        <f t="shared" si="0"/>
        <v>46519</v>
      </c>
      <c r="N5" s="44">
        <f t="shared" si="0"/>
        <v>46520</v>
      </c>
      <c r="O5" s="44">
        <f t="shared" si="0"/>
        <v>46521</v>
      </c>
      <c r="P5" s="44">
        <f t="shared" si="0"/>
        <v>46522</v>
      </c>
      <c r="Q5" s="44">
        <f t="shared" si="0"/>
        <v>46523</v>
      </c>
      <c r="R5" s="3"/>
      <c r="S5" s="44">
        <f t="shared" si="1"/>
        <v>46580</v>
      </c>
      <c r="T5" s="44">
        <f t="shared" si="1"/>
        <v>46581</v>
      </c>
      <c r="U5" s="44">
        <f t="shared" si="1"/>
        <v>46582</v>
      </c>
      <c r="V5" s="44">
        <f t="shared" si="1"/>
        <v>46583</v>
      </c>
      <c r="W5" s="44">
        <f t="shared" si="1"/>
        <v>46584</v>
      </c>
      <c r="X5" s="44">
        <f t="shared" si="1"/>
        <v>46585</v>
      </c>
      <c r="Y5" s="44">
        <f t="shared" si="1"/>
        <v>46586</v>
      </c>
    </row>
    <row r="6" spans="1:28" s="4" customFormat="1" ht="9" customHeight="1" x14ac:dyDescent="0.2">
      <c r="A6" s="73"/>
      <c r="B6" s="73"/>
      <c r="C6" s="73"/>
      <c r="D6" s="73"/>
      <c r="E6" s="73"/>
      <c r="F6" s="73"/>
      <c r="G6" s="73"/>
      <c r="H6" s="73"/>
      <c r="I6" s="39"/>
      <c r="J6" s="39"/>
      <c r="K6" s="44">
        <f t="shared" si="0"/>
        <v>46524</v>
      </c>
      <c r="L6" s="44">
        <f t="shared" si="0"/>
        <v>46525</v>
      </c>
      <c r="M6" s="44">
        <f t="shared" si="0"/>
        <v>46526</v>
      </c>
      <c r="N6" s="44">
        <f t="shared" si="0"/>
        <v>46527</v>
      </c>
      <c r="O6" s="44">
        <f t="shared" si="0"/>
        <v>46528</v>
      </c>
      <c r="P6" s="44">
        <f t="shared" si="0"/>
        <v>46529</v>
      </c>
      <c r="Q6" s="44">
        <f t="shared" si="0"/>
        <v>46530</v>
      </c>
      <c r="R6" s="3"/>
      <c r="S6" s="44">
        <f t="shared" si="1"/>
        <v>46587</v>
      </c>
      <c r="T6" s="44">
        <f t="shared" si="1"/>
        <v>46588</v>
      </c>
      <c r="U6" s="44">
        <f t="shared" si="1"/>
        <v>46589</v>
      </c>
      <c r="V6" s="44">
        <f t="shared" si="1"/>
        <v>46590</v>
      </c>
      <c r="W6" s="44">
        <f t="shared" si="1"/>
        <v>46591</v>
      </c>
      <c r="X6" s="44">
        <f t="shared" si="1"/>
        <v>46592</v>
      </c>
      <c r="Y6" s="44">
        <f t="shared" si="1"/>
        <v>46593</v>
      </c>
    </row>
    <row r="7" spans="1:28" s="4" customFormat="1" ht="9" customHeight="1" x14ac:dyDescent="0.2">
      <c r="A7" s="73"/>
      <c r="B7" s="73"/>
      <c r="C7" s="73"/>
      <c r="D7" s="73"/>
      <c r="E7" s="73"/>
      <c r="F7" s="73"/>
      <c r="G7" s="73"/>
      <c r="H7" s="73"/>
      <c r="I7" s="39"/>
      <c r="J7" s="39"/>
      <c r="K7" s="44">
        <f t="shared" si="0"/>
        <v>46531</v>
      </c>
      <c r="L7" s="44">
        <f t="shared" si="0"/>
        <v>46532</v>
      </c>
      <c r="M7" s="44">
        <f t="shared" si="0"/>
        <v>46533</v>
      </c>
      <c r="N7" s="44">
        <f t="shared" si="0"/>
        <v>46534</v>
      </c>
      <c r="O7" s="44">
        <f t="shared" si="0"/>
        <v>46535</v>
      </c>
      <c r="P7" s="44">
        <f t="shared" si="0"/>
        <v>46536</v>
      </c>
      <c r="Q7" s="44">
        <f t="shared" si="0"/>
        <v>46537</v>
      </c>
      <c r="R7" s="3"/>
      <c r="S7" s="44">
        <f t="shared" si="1"/>
        <v>46594</v>
      </c>
      <c r="T7" s="44">
        <f t="shared" si="1"/>
        <v>46595</v>
      </c>
      <c r="U7" s="44">
        <f t="shared" si="1"/>
        <v>46596</v>
      </c>
      <c r="V7" s="44">
        <f t="shared" si="1"/>
        <v>46597</v>
      </c>
      <c r="W7" s="44">
        <f t="shared" si="1"/>
        <v>46598</v>
      </c>
      <c r="X7" s="44">
        <f t="shared" si="1"/>
        <v>46599</v>
      </c>
      <c r="Y7" s="44" t="str">
        <f t="shared" si="1"/>
        <v/>
      </c>
    </row>
    <row r="8" spans="1:28" s="5" customFormat="1" ht="9" customHeight="1" x14ac:dyDescent="0.25">
      <c r="A8" s="40"/>
      <c r="B8" s="40"/>
      <c r="C8" s="40"/>
      <c r="D8" s="40"/>
      <c r="E8" s="40"/>
      <c r="F8" s="40"/>
      <c r="G8" s="40"/>
      <c r="H8" s="40"/>
      <c r="I8" s="41"/>
      <c r="J8" s="41"/>
      <c r="K8" s="44">
        <f t="shared" si="0"/>
        <v>46538</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46538</v>
      </c>
      <c r="B9" s="75"/>
      <c r="C9" s="75">
        <f>C10</f>
        <v>46539</v>
      </c>
      <c r="D9" s="75"/>
      <c r="E9" s="75">
        <f>E10</f>
        <v>46540</v>
      </c>
      <c r="F9" s="75"/>
      <c r="G9" s="75">
        <f>G10</f>
        <v>46541</v>
      </c>
      <c r="H9" s="75"/>
      <c r="I9" s="75">
        <f>I10</f>
        <v>46542</v>
      </c>
      <c r="J9" s="75"/>
      <c r="K9" s="75">
        <f>K10</f>
        <v>46543</v>
      </c>
      <c r="L9" s="75"/>
      <c r="M9" s="75"/>
      <c r="N9" s="75"/>
      <c r="O9" s="75"/>
      <c r="P9" s="75"/>
      <c r="Q9" s="75"/>
      <c r="R9" s="75"/>
      <c r="S9" s="75">
        <f>S10</f>
        <v>46544</v>
      </c>
      <c r="T9" s="75"/>
      <c r="U9" s="75"/>
      <c r="V9" s="75"/>
      <c r="W9" s="75"/>
      <c r="X9" s="75"/>
      <c r="Y9" s="75"/>
      <c r="Z9" s="77"/>
      <c r="AB9" s="45"/>
    </row>
    <row r="10" spans="1:28" s="1" customFormat="1" ht="18.5" x14ac:dyDescent="0.25">
      <c r="A10" s="42">
        <f>$A$1-(WEEKDAY($A$1,1)-(день_начала-1))-IF((WEEKDAY($A$1,1)-(день_начала-1))&lt;=0,7,0)+1</f>
        <v>46538</v>
      </c>
      <c r="B10" s="26"/>
      <c r="C10" s="43">
        <f>A10+1</f>
        <v>46539</v>
      </c>
      <c r="D10" s="25"/>
      <c r="E10" s="43">
        <f>C10+1</f>
        <v>46540</v>
      </c>
      <c r="F10" s="25"/>
      <c r="G10" s="43">
        <f>E10+1</f>
        <v>46541</v>
      </c>
      <c r="H10" s="25"/>
      <c r="I10" s="43">
        <f>G10+1</f>
        <v>46542</v>
      </c>
      <c r="J10" s="25"/>
      <c r="K10" s="63">
        <f>I10+1</f>
        <v>46543</v>
      </c>
      <c r="L10" s="64"/>
      <c r="M10" s="65"/>
      <c r="N10" s="65"/>
      <c r="O10" s="65"/>
      <c r="P10" s="65"/>
      <c r="Q10" s="65"/>
      <c r="R10" s="66"/>
      <c r="S10" s="54">
        <f>K10+1</f>
        <v>46544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46545</v>
      </c>
      <c r="B16" s="26"/>
      <c r="C16" s="43">
        <f>A16+1</f>
        <v>46546</v>
      </c>
      <c r="D16" s="25"/>
      <c r="E16" s="43">
        <f>C16+1</f>
        <v>46547</v>
      </c>
      <c r="F16" s="25"/>
      <c r="G16" s="43">
        <f>E16+1</f>
        <v>46548</v>
      </c>
      <c r="H16" s="25"/>
      <c r="I16" s="43">
        <f>G16+1</f>
        <v>46549</v>
      </c>
      <c r="J16" s="25"/>
      <c r="K16" s="63">
        <f>I16+1</f>
        <v>46550</v>
      </c>
      <c r="L16" s="64"/>
      <c r="M16" s="65"/>
      <c r="N16" s="65"/>
      <c r="O16" s="65"/>
      <c r="P16" s="65"/>
      <c r="Q16" s="65"/>
      <c r="R16" s="66"/>
      <c r="S16" s="54">
        <f>K16+1</f>
        <v>46551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46552</v>
      </c>
      <c r="B22" s="26"/>
      <c r="C22" s="43">
        <f>A22+1</f>
        <v>46553</v>
      </c>
      <c r="D22" s="25"/>
      <c r="E22" s="43">
        <f>C22+1</f>
        <v>46554</v>
      </c>
      <c r="F22" s="25"/>
      <c r="G22" s="43">
        <f>E22+1</f>
        <v>46555</v>
      </c>
      <c r="H22" s="25"/>
      <c r="I22" s="43">
        <f>G22+1</f>
        <v>46556</v>
      </c>
      <c r="J22" s="25"/>
      <c r="K22" s="63">
        <f>I22+1</f>
        <v>46557</v>
      </c>
      <c r="L22" s="64"/>
      <c r="M22" s="65"/>
      <c r="N22" s="65"/>
      <c r="O22" s="65"/>
      <c r="P22" s="65"/>
      <c r="Q22" s="65"/>
      <c r="R22" s="66"/>
      <c r="S22" s="54">
        <f>K22+1</f>
        <v>46558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46559</v>
      </c>
      <c r="B28" s="26"/>
      <c r="C28" s="43">
        <f>A28+1</f>
        <v>46560</v>
      </c>
      <c r="D28" s="25"/>
      <c r="E28" s="43">
        <f>C28+1</f>
        <v>46561</v>
      </c>
      <c r="F28" s="25"/>
      <c r="G28" s="43">
        <f>E28+1</f>
        <v>46562</v>
      </c>
      <c r="H28" s="25"/>
      <c r="I28" s="43">
        <f>G28+1</f>
        <v>46563</v>
      </c>
      <c r="J28" s="25"/>
      <c r="K28" s="63">
        <f>I28+1</f>
        <v>46564</v>
      </c>
      <c r="L28" s="64"/>
      <c r="M28" s="65"/>
      <c r="N28" s="65"/>
      <c r="O28" s="65"/>
      <c r="P28" s="65"/>
      <c r="Q28" s="65"/>
      <c r="R28" s="66"/>
      <c r="S28" s="54">
        <f>K28+1</f>
        <v>46565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46566</v>
      </c>
      <c r="B34" s="26"/>
      <c r="C34" s="43">
        <f>A34+1</f>
        <v>46567</v>
      </c>
      <c r="D34" s="25"/>
      <c r="E34" s="43">
        <f>C34+1</f>
        <v>46568</v>
      </c>
      <c r="F34" s="25"/>
      <c r="G34" s="43">
        <f>E34+1</f>
        <v>46569</v>
      </c>
      <c r="H34" s="25"/>
      <c r="I34" s="43">
        <f>G34+1</f>
        <v>46570</v>
      </c>
      <c r="J34" s="25"/>
      <c r="K34" s="63">
        <f>I34+1</f>
        <v>46571</v>
      </c>
      <c r="L34" s="64"/>
      <c r="M34" s="65"/>
      <c r="N34" s="65"/>
      <c r="O34" s="65"/>
      <c r="P34" s="65"/>
      <c r="Q34" s="65"/>
      <c r="R34" s="66"/>
      <c r="S34" s="54">
        <f>K34+1</f>
        <v>46572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46573</v>
      </c>
      <c r="B40" s="26"/>
      <c r="C40" s="43">
        <f>A40+1</f>
        <v>46574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46569</v>
      </c>
      <c r="B1" s="73"/>
      <c r="C1" s="73"/>
      <c r="D1" s="73"/>
      <c r="E1" s="73"/>
      <c r="F1" s="73"/>
      <c r="G1" s="73"/>
      <c r="H1" s="73"/>
      <c r="I1" s="39"/>
      <c r="J1" s="39"/>
      <c r="K1" s="76">
        <f>DATE(YEAR(A1),MONTH(A1)-1,1)</f>
        <v>46539</v>
      </c>
      <c r="L1" s="76"/>
      <c r="M1" s="76"/>
      <c r="N1" s="76"/>
      <c r="O1" s="76"/>
      <c r="P1" s="76"/>
      <c r="Q1" s="76"/>
      <c r="S1" s="76">
        <f>DATE(YEAR(A1),MONTH(A1)+1,1)</f>
        <v>46600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46539</v>
      </c>
      <c r="M3" s="44">
        <f t="shared" si="0"/>
        <v>46540</v>
      </c>
      <c r="N3" s="44">
        <f t="shared" si="0"/>
        <v>46541</v>
      </c>
      <c r="O3" s="44">
        <f t="shared" si="0"/>
        <v>46542</v>
      </c>
      <c r="P3" s="44">
        <f t="shared" si="0"/>
        <v>46543</v>
      </c>
      <c r="Q3" s="44">
        <f t="shared" si="0"/>
        <v>46544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46600</v>
      </c>
    </row>
    <row r="4" spans="1:28" s="4" customFormat="1" ht="9" customHeight="1" x14ac:dyDescent="0.2">
      <c r="A4" s="73"/>
      <c r="B4" s="73"/>
      <c r="C4" s="73"/>
      <c r="D4" s="73"/>
      <c r="E4" s="73"/>
      <c r="F4" s="73"/>
      <c r="G4" s="73"/>
      <c r="H4" s="73"/>
      <c r="I4" s="39"/>
      <c r="J4" s="39"/>
      <c r="K4" s="44">
        <f t="shared" si="0"/>
        <v>46545</v>
      </c>
      <c r="L4" s="44">
        <f t="shared" si="0"/>
        <v>46546</v>
      </c>
      <c r="M4" s="44">
        <f t="shared" si="0"/>
        <v>46547</v>
      </c>
      <c r="N4" s="44">
        <f t="shared" si="0"/>
        <v>46548</v>
      </c>
      <c r="O4" s="44">
        <f t="shared" si="0"/>
        <v>46549</v>
      </c>
      <c r="P4" s="44">
        <f t="shared" si="0"/>
        <v>46550</v>
      </c>
      <c r="Q4" s="44">
        <f t="shared" si="0"/>
        <v>46551</v>
      </c>
      <c r="R4" s="3"/>
      <c r="S4" s="44">
        <f t="shared" si="1"/>
        <v>46601</v>
      </c>
      <c r="T4" s="44">
        <f t="shared" si="1"/>
        <v>46602</v>
      </c>
      <c r="U4" s="44">
        <f t="shared" si="1"/>
        <v>46603</v>
      </c>
      <c r="V4" s="44">
        <f t="shared" si="1"/>
        <v>46604</v>
      </c>
      <c r="W4" s="44">
        <f t="shared" si="1"/>
        <v>46605</v>
      </c>
      <c r="X4" s="44">
        <f t="shared" si="1"/>
        <v>46606</v>
      </c>
      <c r="Y4" s="44">
        <f t="shared" si="1"/>
        <v>46607</v>
      </c>
    </row>
    <row r="5" spans="1:28" s="4" customFormat="1" ht="9" customHeight="1" x14ac:dyDescent="0.2">
      <c r="A5" s="73"/>
      <c r="B5" s="73"/>
      <c r="C5" s="73"/>
      <c r="D5" s="73"/>
      <c r="E5" s="73"/>
      <c r="F5" s="73"/>
      <c r="G5" s="73"/>
      <c r="H5" s="73"/>
      <c r="I5" s="39"/>
      <c r="J5" s="39"/>
      <c r="K5" s="44">
        <f t="shared" si="0"/>
        <v>46552</v>
      </c>
      <c r="L5" s="44">
        <f t="shared" si="0"/>
        <v>46553</v>
      </c>
      <c r="M5" s="44">
        <f t="shared" si="0"/>
        <v>46554</v>
      </c>
      <c r="N5" s="44">
        <f t="shared" si="0"/>
        <v>46555</v>
      </c>
      <c r="O5" s="44">
        <f t="shared" si="0"/>
        <v>46556</v>
      </c>
      <c r="P5" s="44">
        <f t="shared" si="0"/>
        <v>46557</v>
      </c>
      <c r="Q5" s="44">
        <f t="shared" si="0"/>
        <v>46558</v>
      </c>
      <c r="R5" s="3"/>
      <c r="S5" s="44">
        <f t="shared" si="1"/>
        <v>46608</v>
      </c>
      <c r="T5" s="44">
        <f t="shared" si="1"/>
        <v>46609</v>
      </c>
      <c r="U5" s="44">
        <f t="shared" si="1"/>
        <v>46610</v>
      </c>
      <c r="V5" s="44">
        <f t="shared" si="1"/>
        <v>46611</v>
      </c>
      <c r="W5" s="44">
        <f t="shared" si="1"/>
        <v>46612</v>
      </c>
      <c r="X5" s="44">
        <f t="shared" si="1"/>
        <v>46613</v>
      </c>
      <c r="Y5" s="44">
        <f t="shared" si="1"/>
        <v>46614</v>
      </c>
    </row>
    <row r="6" spans="1:28" s="4" customFormat="1" ht="9" customHeight="1" x14ac:dyDescent="0.2">
      <c r="A6" s="73"/>
      <c r="B6" s="73"/>
      <c r="C6" s="73"/>
      <c r="D6" s="73"/>
      <c r="E6" s="73"/>
      <c r="F6" s="73"/>
      <c r="G6" s="73"/>
      <c r="H6" s="73"/>
      <c r="I6" s="39"/>
      <c r="J6" s="39"/>
      <c r="K6" s="44">
        <f t="shared" si="0"/>
        <v>46559</v>
      </c>
      <c r="L6" s="44">
        <f t="shared" si="0"/>
        <v>46560</v>
      </c>
      <c r="M6" s="44">
        <f t="shared" si="0"/>
        <v>46561</v>
      </c>
      <c r="N6" s="44">
        <f t="shared" si="0"/>
        <v>46562</v>
      </c>
      <c r="O6" s="44">
        <f t="shared" si="0"/>
        <v>46563</v>
      </c>
      <c r="P6" s="44">
        <f t="shared" si="0"/>
        <v>46564</v>
      </c>
      <c r="Q6" s="44">
        <f t="shared" si="0"/>
        <v>46565</v>
      </c>
      <c r="R6" s="3"/>
      <c r="S6" s="44">
        <f t="shared" si="1"/>
        <v>46615</v>
      </c>
      <c r="T6" s="44">
        <f t="shared" si="1"/>
        <v>46616</v>
      </c>
      <c r="U6" s="44">
        <f t="shared" si="1"/>
        <v>46617</v>
      </c>
      <c r="V6" s="44">
        <f t="shared" si="1"/>
        <v>46618</v>
      </c>
      <c r="W6" s="44">
        <f t="shared" si="1"/>
        <v>46619</v>
      </c>
      <c r="X6" s="44">
        <f t="shared" si="1"/>
        <v>46620</v>
      </c>
      <c r="Y6" s="44">
        <f t="shared" si="1"/>
        <v>46621</v>
      </c>
    </row>
    <row r="7" spans="1:28" s="4" customFormat="1" ht="9" customHeight="1" x14ac:dyDescent="0.2">
      <c r="A7" s="73"/>
      <c r="B7" s="73"/>
      <c r="C7" s="73"/>
      <c r="D7" s="73"/>
      <c r="E7" s="73"/>
      <c r="F7" s="73"/>
      <c r="G7" s="73"/>
      <c r="H7" s="73"/>
      <c r="I7" s="39"/>
      <c r="J7" s="39"/>
      <c r="K7" s="44">
        <f t="shared" si="0"/>
        <v>46566</v>
      </c>
      <c r="L7" s="44">
        <f t="shared" si="0"/>
        <v>46567</v>
      </c>
      <c r="M7" s="44">
        <f t="shared" si="0"/>
        <v>46568</v>
      </c>
      <c r="N7" s="44" t="str">
        <f t="shared" si="0"/>
        <v/>
      </c>
      <c r="O7" s="44" t="str">
        <f t="shared" si="0"/>
        <v/>
      </c>
      <c r="P7" s="44" t="str">
        <f t="shared" si="0"/>
        <v/>
      </c>
      <c r="Q7" s="44" t="str">
        <f t="shared" si="0"/>
        <v/>
      </c>
      <c r="R7" s="3"/>
      <c r="S7" s="44">
        <f t="shared" si="1"/>
        <v>46622</v>
      </c>
      <c r="T7" s="44">
        <f t="shared" si="1"/>
        <v>46623</v>
      </c>
      <c r="U7" s="44">
        <f t="shared" si="1"/>
        <v>46624</v>
      </c>
      <c r="V7" s="44">
        <f t="shared" si="1"/>
        <v>46625</v>
      </c>
      <c r="W7" s="44">
        <f t="shared" si="1"/>
        <v>46626</v>
      </c>
      <c r="X7" s="44">
        <f t="shared" si="1"/>
        <v>46627</v>
      </c>
      <c r="Y7" s="44">
        <f t="shared" si="1"/>
        <v>46628</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46629</v>
      </c>
      <c r="T8" s="44">
        <f t="shared" si="1"/>
        <v>46630</v>
      </c>
      <c r="U8" s="44" t="str">
        <f t="shared" si="1"/>
        <v/>
      </c>
      <c r="V8" s="44" t="str">
        <f t="shared" si="1"/>
        <v/>
      </c>
      <c r="W8" s="44" t="str">
        <f t="shared" si="1"/>
        <v/>
      </c>
      <c r="X8" s="44" t="str">
        <f t="shared" si="1"/>
        <v/>
      </c>
      <c r="Y8" s="44" t="str">
        <f t="shared" si="1"/>
        <v/>
      </c>
      <c r="Z8" s="34"/>
    </row>
    <row r="9" spans="1:28" s="1" customFormat="1" ht="21" customHeight="1" x14ac:dyDescent="0.25">
      <c r="A9" s="74">
        <f>A10</f>
        <v>46566</v>
      </c>
      <c r="B9" s="75"/>
      <c r="C9" s="75">
        <f>C10</f>
        <v>46567</v>
      </c>
      <c r="D9" s="75"/>
      <c r="E9" s="75">
        <f>E10</f>
        <v>46568</v>
      </c>
      <c r="F9" s="75"/>
      <c r="G9" s="75">
        <f>G10</f>
        <v>46569</v>
      </c>
      <c r="H9" s="75"/>
      <c r="I9" s="75">
        <f>I10</f>
        <v>46570</v>
      </c>
      <c r="J9" s="75"/>
      <c r="K9" s="75">
        <f>K10</f>
        <v>46571</v>
      </c>
      <c r="L9" s="75"/>
      <c r="M9" s="75"/>
      <c r="N9" s="75"/>
      <c r="O9" s="75"/>
      <c r="P9" s="75"/>
      <c r="Q9" s="75"/>
      <c r="R9" s="75"/>
      <c r="S9" s="75">
        <f>S10</f>
        <v>46572</v>
      </c>
      <c r="T9" s="75"/>
      <c r="U9" s="75"/>
      <c r="V9" s="75"/>
      <c r="W9" s="75"/>
      <c r="X9" s="75"/>
      <c r="Y9" s="75"/>
      <c r="Z9" s="77"/>
      <c r="AB9" s="45"/>
    </row>
    <row r="10" spans="1:28" s="1" customFormat="1" ht="18.5" x14ac:dyDescent="0.25">
      <c r="A10" s="42">
        <f>$A$1-(WEEKDAY($A$1,1)-(день_начала-1))-IF((WEEKDAY($A$1,1)-(день_начала-1))&lt;=0,7,0)+1</f>
        <v>46566</v>
      </c>
      <c r="B10" s="26"/>
      <c r="C10" s="43">
        <f>A10+1</f>
        <v>46567</v>
      </c>
      <c r="D10" s="25"/>
      <c r="E10" s="43">
        <f>C10+1</f>
        <v>46568</v>
      </c>
      <c r="F10" s="25"/>
      <c r="G10" s="43">
        <f>E10+1</f>
        <v>46569</v>
      </c>
      <c r="H10" s="25"/>
      <c r="I10" s="43">
        <f>G10+1</f>
        <v>46570</v>
      </c>
      <c r="J10" s="25"/>
      <c r="K10" s="63">
        <f>I10+1</f>
        <v>46571</v>
      </c>
      <c r="L10" s="64"/>
      <c r="M10" s="65"/>
      <c r="N10" s="65"/>
      <c r="O10" s="65"/>
      <c r="P10" s="65"/>
      <c r="Q10" s="65"/>
      <c r="R10" s="66"/>
      <c r="S10" s="54">
        <f>K10+1</f>
        <v>46572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46573</v>
      </c>
      <c r="B16" s="26"/>
      <c r="C16" s="43">
        <f>A16+1</f>
        <v>46574</v>
      </c>
      <c r="D16" s="25"/>
      <c r="E16" s="43">
        <f>C16+1</f>
        <v>46575</v>
      </c>
      <c r="F16" s="25"/>
      <c r="G16" s="43">
        <f>E16+1</f>
        <v>46576</v>
      </c>
      <c r="H16" s="25"/>
      <c r="I16" s="43">
        <f>G16+1</f>
        <v>46577</v>
      </c>
      <c r="J16" s="25"/>
      <c r="K16" s="63">
        <f>I16+1</f>
        <v>46578</v>
      </c>
      <c r="L16" s="64"/>
      <c r="M16" s="65"/>
      <c r="N16" s="65"/>
      <c r="O16" s="65"/>
      <c r="P16" s="65"/>
      <c r="Q16" s="65"/>
      <c r="R16" s="66"/>
      <c r="S16" s="54">
        <f>K16+1</f>
        <v>46579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46580</v>
      </c>
      <c r="B22" s="26"/>
      <c r="C22" s="43">
        <f>A22+1</f>
        <v>46581</v>
      </c>
      <c r="D22" s="25"/>
      <c r="E22" s="43">
        <f>C22+1</f>
        <v>46582</v>
      </c>
      <c r="F22" s="25"/>
      <c r="G22" s="43">
        <f>E22+1</f>
        <v>46583</v>
      </c>
      <c r="H22" s="25"/>
      <c r="I22" s="43">
        <f>G22+1</f>
        <v>46584</v>
      </c>
      <c r="J22" s="25"/>
      <c r="K22" s="63">
        <f>I22+1</f>
        <v>46585</v>
      </c>
      <c r="L22" s="64"/>
      <c r="M22" s="65"/>
      <c r="N22" s="65"/>
      <c r="O22" s="65"/>
      <c r="P22" s="65"/>
      <c r="Q22" s="65"/>
      <c r="R22" s="66"/>
      <c r="S22" s="54">
        <f>K22+1</f>
        <v>46586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46587</v>
      </c>
      <c r="B28" s="26"/>
      <c r="C28" s="43">
        <f>A28+1</f>
        <v>46588</v>
      </c>
      <c r="D28" s="25"/>
      <c r="E28" s="43">
        <f>C28+1</f>
        <v>46589</v>
      </c>
      <c r="F28" s="25"/>
      <c r="G28" s="43">
        <f>E28+1</f>
        <v>46590</v>
      </c>
      <c r="H28" s="25"/>
      <c r="I28" s="43">
        <f>G28+1</f>
        <v>46591</v>
      </c>
      <c r="J28" s="25"/>
      <c r="K28" s="63">
        <f>I28+1</f>
        <v>46592</v>
      </c>
      <c r="L28" s="64"/>
      <c r="M28" s="65"/>
      <c r="N28" s="65"/>
      <c r="O28" s="65"/>
      <c r="P28" s="65"/>
      <c r="Q28" s="65"/>
      <c r="R28" s="66"/>
      <c r="S28" s="54">
        <f>K28+1</f>
        <v>46593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46594</v>
      </c>
      <c r="B34" s="26"/>
      <c r="C34" s="43">
        <f>A34+1</f>
        <v>46595</v>
      </c>
      <c r="D34" s="25"/>
      <c r="E34" s="43">
        <f>C34+1</f>
        <v>46596</v>
      </c>
      <c r="F34" s="25"/>
      <c r="G34" s="43">
        <f>E34+1</f>
        <v>46597</v>
      </c>
      <c r="H34" s="25"/>
      <c r="I34" s="43">
        <f>G34+1</f>
        <v>46598</v>
      </c>
      <c r="J34" s="25"/>
      <c r="K34" s="63">
        <f>I34+1</f>
        <v>46599</v>
      </c>
      <c r="L34" s="64"/>
      <c r="M34" s="65"/>
      <c r="N34" s="65"/>
      <c r="O34" s="65"/>
      <c r="P34" s="65"/>
      <c r="Q34" s="65"/>
      <c r="R34" s="66"/>
      <c r="S34" s="54">
        <f>K34+1</f>
        <v>46600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46601</v>
      </c>
      <c r="B40" s="26"/>
      <c r="C40" s="43">
        <f>A40+1</f>
        <v>46602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46600</v>
      </c>
      <c r="B1" s="73"/>
      <c r="C1" s="73"/>
      <c r="D1" s="73"/>
      <c r="E1" s="73"/>
      <c r="F1" s="73"/>
      <c r="G1" s="73"/>
      <c r="H1" s="73"/>
      <c r="I1" s="39"/>
      <c r="J1" s="39"/>
      <c r="K1" s="76">
        <f>DATE(YEAR(A1),MONTH(A1)-1,1)</f>
        <v>46569</v>
      </c>
      <c r="L1" s="76"/>
      <c r="M1" s="76"/>
      <c r="N1" s="76"/>
      <c r="O1" s="76"/>
      <c r="P1" s="76"/>
      <c r="Q1" s="76"/>
      <c r="S1" s="76">
        <f>DATE(YEAR(A1),MONTH(A1)+1,1)</f>
        <v>46631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46569</v>
      </c>
      <c r="O3" s="44">
        <f t="shared" si="0"/>
        <v>46570</v>
      </c>
      <c r="P3" s="44">
        <f t="shared" si="0"/>
        <v>46571</v>
      </c>
      <c r="Q3" s="44">
        <f t="shared" si="0"/>
        <v>46572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46631</v>
      </c>
      <c r="V3" s="44">
        <f t="shared" si="1"/>
        <v>46632</v>
      </c>
      <c r="W3" s="44">
        <f t="shared" si="1"/>
        <v>46633</v>
      </c>
      <c r="X3" s="44">
        <f t="shared" si="1"/>
        <v>46634</v>
      </c>
      <c r="Y3" s="44">
        <f t="shared" si="1"/>
        <v>46635</v>
      </c>
    </row>
    <row r="4" spans="1:28" s="4" customFormat="1" ht="9" customHeight="1" x14ac:dyDescent="0.2">
      <c r="A4" s="73"/>
      <c r="B4" s="73"/>
      <c r="C4" s="73"/>
      <c r="D4" s="73"/>
      <c r="E4" s="73"/>
      <c r="F4" s="73"/>
      <c r="G4" s="73"/>
      <c r="H4" s="73"/>
      <c r="I4" s="39"/>
      <c r="J4" s="39"/>
      <c r="K4" s="44">
        <f t="shared" si="0"/>
        <v>46573</v>
      </c>
      <c r="L4" s="44">
        <f t="shared" si="0"/>
        <v>46574</v>
      </c>
      <c r="M4" s="44">
        <f t="shared" si="0"/>
        <v>46575</v>
      </c>
      <c r="N4" s="44">
        <f t="shared" si="0"/>
        <v>46576</v>
      </c>
      <c r="O4" s="44">
        <f t="shared" si="0"/>
        <v>46577</v>
      </c>
      <c r="P4" s="44">
        <f t="shared" si="0"/>
        <v>46578</v>
      </c>
      <c r="Q4" s="44">
        <f t="shared" si="0"/>
        <v>46579</v>
      </c>
      <c r="R4" s="3"/>
      <c r="S4" s="44">
        <f t="shared" si="1"/>
        <v>46636</v>
      </c>
      <c r="T4" s="44">
        <f t="shared" si="1"/>
        <v>46637</v>
      </c>
      <c r="U4" s="44">
        <f t="shared" si="1"/>
        <v>46638</v>
      </c>
      <c r="V4" s="44">
        <f t="shared" si="1"/>
        <v>46639</v>
      </c>
      <c r="W4" s="44">
        <f t="shared" si="1"/>
        <v>46640</v>
      </c>
      <c r="X4" s="44">
        <f t="shared" si="1"/>
        <v>46641</v>
      </c>
      <c r="Y4" s="44">
        <f t="shared" si="1"/>
        <v>46642</v>
      </c>
    </row>
    <row r="5" spans="1:28" s="4" customFormat="1" ht="9" customHeight="1" x14ac:dyDescent="0.2">
      <c r="A5" s="73"/>
      <c r="B5" s="73"/>
      <c r="C5" s="73"/>
      <c r="D5" s="73"/>
      <c r="E5" s="73"/>
      <c r="F5" s="73"/>
      <c r="G5" s="73"/>
      <c r="H5" s="73"/>
      <c r="I5" s="39"/>
      <c r="J5" s="39"/>
      <c r="K5" s="44">
        <f t="shared" si="0"/>
        <v>46580</v>
      </c>
      <c r="L5" s="44">
        <f t="shared" si="0"/>
        <v>46581</v>
      </c>
      <c r="M5" s="44">
        <f t="shared" si="0"/>
        <v>46582</v>
      </c>
      <c r="N5" s="44">
        <f t="shared" si="0"/>
        <v>46583</v>
      </c>
      <c r="O5" s="44">
        <f t="shared" si="0"/>
        <v>46584</v>
      </c>
      <c r="P5" s="44">
        <f t="shared" si="0"/>
        <v>46585</v>
      </c>
      <c r="Q5" s="44">
        <f t="shared" si="0"/>
        <v>46586</v>
      </c>
      <c r="R5" s="3"/>
      <c r="S5" s="44">
        <f t="shared" si="1"/>
        <v>46643</v>
      </c>
      <c r="T5" s="44">
        <f t="shared" si="1"/>
        <v>46644</v>
      </c>
      <c r="U5" s="44">
        <f t="shared" si="1"/>
        <v>46645</v>
      </c>
      <c r="V5" s="44">
        <f t="shared" si="1"/>
        <v>46646</v>
      </c>
      <c r="W5" s="44">
        <f t="shared" si="1"/>
        <v>46647</v>
      </c>
      <c r="X5" s="44">
        <f t="shared" si="1"/>
        <v>46648</v>
      </c>
      <c r="Y5" s="44">
        <f t="shared" si="1"/>
        <v>46649</v>
      </c>
    </row>
    <row r="6" spans="1:28" s="4" customFormat="1" ht="9" customHeight="1" x14ac:dyDescent="0.2">
      <c r="A6" s="73"/>
      <c r="B6" s="73"/>
      <c r="C6" s="73"/>
      <c r="D6" s="73"/>
      <c r="E6" s="73"/>
      <c r="F6" s="73"/>
      <c r="G6" s="73"/>
      <c r="H6" s="73"/>
      <c r="I6" s="39"/>
      <c r="J6" s="39"/>
      <c r="K6" s="44">
        <f t="shared" si="0"/>
        <v>46587</v>
      </c>
      <c r="L6" s="44">
        <f t="shared" si="0"/>
        <v>46588</v>
      </c>
      <c r="M6" s="44">
        <f t="shared" si="0"/>
        <v>46589</v>
      </c>
      <c r="N6" s="44">
        <f t="shared" si="0"/>
        <v>46590</v>
      </c>
      <c r="O6" s="44">
        <f t="shared" si="0"/>
        <v>46591</v>
      </c>
      <c r="P6" s="44">
        <f t="shared" si="0"/>
        <v>46592</v>
      </c>
      <c r="Q6" s="44">
        <f t="shared" si="0"/>
        <v>46593</v>
      </c>
      <c r="R6" s="3"/>
      <c r="S6" s="44">
        <f t="shared" si="1"/>
        <v>46650</v>
      </c>
      <c r="T6" s="44">
        <f t="shared" si="1"/>
        <v>46651</v>
      </c>
      <c r="U6" s="44">
        <f t="shared" si="1"/>
        <v>46652</v>
      </c>
      <c r="V6" s="44">
        <f t="shared" si="1"/>
        <v>46653</v>
      </c>
      <c r="W6" s="44">
        <f t="shared" si="1"/>
        <v>46654</v>
      </c>
      <c r="X6" s="44">
        <f t="shared" si="1"/>
        <v>46655</v>
      </c>
      <c r="Y6" s="44">
        <f t="shared" si="1"/>
        <v>46656</v>
      </c>
    </row>
    <row r="7" spans="1:28" s="4" customFormat="1" ht="9" customHeight="1" x14ac:dyDescent="0.2">
      <c r="A7" s="73"/>
      <c r="B7" s="73"/>
      <c r="C7" s="73"/>
      <c r="D7" s="73"/>
      <c r="E7" s="73"/>
      <c r="F7" s="73"/>
      <c r="G7" s="73"/>
      <c r="H7" s="73"/>
      <c r="I7" s="39"/>
      <c r="J7" s="39"/>
      <c r="K7" s="44">
        <f t="shared" si="0"/>
        <v>46594</v>
      </c>
      <c r="L7" s="44">
        <f t="shared" si="0"/>
        <v>46595</v>
      </c>
      <c r="M7" s="44">
        <f t="shared" si="0"/>
        <v>46596</v>
      </c>
      <c r="N7" s="44">
        <f t="shared" si="0"/>
        <v>46597</v>
      </c>
      <c r="O7" s="44">
        <f t="shared" si="0"/>
        <v>46598</v>
      </c>
      <c r="P7" s="44">
        <f t="shared" si="0"/>
        <v>46599</v>
      </c>
      <c r="Q7" s="44" t="str">
        <f t="shared" si="0"/>
        <v/>
      </c>
      <c r="R7" s="3"/>
      <c r="S7" s="44">
        <f t="shared" si="1"/>
        <v>46657</v>
      </c>
      <c r="T7" s="44">
        <f t="shared" si="1"/>
        <v>46658</v>
      </c>
      <c r="U7" s="44">
        <f t="shared" si="1"/>
        <v>46659</v>
      </c>
      <c r="V7" s="44">
        <f t="shared" si="1"/>
        <v>46660</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46594</v>
      </c>
      <c r="B9" s="75"/>
      <c r="C9" s="75">
        <f>C10</f>
        <v>46595</v>
      </c>
      <c r="D9" s="75"/>
      <c r="E9" s="75">
        <f>E10</f>
        <v>46596</v>
      </c>
      <c r="F9" s="75"/>
      <c r="G9" s="75">
        <f>G10</f>
        <v>46597</v>
      </c>
      <c r="H9" s="75"/>
      <c r="I9" s="75">
        <f>I10</f>
        <v>46598</v>
      </c>
      <c r="J9" s="75"/>
      <c r="K9" s="75">
        <f>K10</f>
        <v>46599</v>
      </c>
      <c r="L9" s="75"/>
      <c r="M9" s="75"/>
      <c r="N9" s="75"/>
      <c r="O9" s="75"/>
      <c r="P9" s="75"/>
      <c r="Q9" s="75"/>
      <c r="R9" s="75"/>
      <c r="S9" s="75">
        <f>S10</f>
        <v>46600</v>
      </c>
      <c r="T9" s="75"/>
      <c r="U9" s="75"/>
      <c r="V9" s="75"/>
      <c r="W9" s="75"/>
      <c r="X9" s="75"/>
      <c r="Y9" s="75"/>
      <c r="Z9" s="77"/>
      <c r="AB9" s="45"/>
    </row>
    <row r="10" spans="1:28" s="1" customFormat="1" ht="18.5" x14ac:dyDescent="0.25">
      <c r="A10" s="42">
        <f>$A$1-(WEEKDAY($A$1,1)-(день_начала-1))-IF((WEEKDAY($A$1,1)-(день_начала-1))&lt;=0,7,0)+1</f>
        <v>46594</v>
      </c>
      <c r="B10" s="26"/>
      <c r="C10" s="43">
        <f>A10+1</f>
        <v>46595</v>
      </c>
      <c r="D10" s="25"/>
      <c r="E10" s="43">
        <f>C10+1</f>
        <v>46596</v>
      </c>
      <c r="F10" s="25"/>
      <c r="G10" s="43">
        <f>E10+1</f>
        <v>46597</v>
      </c>
      <c r="H10" s="25"/>
      <c r="I10" s="43">
        <f>G10+1</f>
        <v>46598</v>
      </c>
      <c r="J10" s="25"/>
      <c r="K10" s="63">
        <f>I10+1</f>
        <v>46599</v>
      </c>
      <c r="L10" s="64"/>
      <c r="M10" s="65"/>
      <c r="N10" s="65"/>
      <c r="O10" s="65"/>
      <c r="P10" s="65"/>
      <c r="Q10" s="65"/>
      <c r="R10" s="66"/>
      <c r="S10" s="54">
        <f>K10+1</f>
        <v>46600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46601</v>
      </c>
      <c r="B16" s="26"/>
      <c r="C16" s="43">
        <f>A16+1</f>
        <v>46602</v>
      </c>
      <c r="D16" s="25"/>
      <c r="E16" s="43">
        <f>C16+1</f>
        <v>46603</v>
      </c>
      <c r="F16" s="25"/>
      <c r="G16" s="43">
        <f>E16+1</f>
        <v>46604</v>
      </c>
      <c r="H16" s="25"/>
      <c r="I16" s="43">
        <f>G16+1</f>
        <v>46605</v>
      </c>
      <c r="J16" s="25"/>
      <c r="K16" s="63">
        <f>I16+1</f>
        <v>46606</v>
      </c>
      <c r="L16" s="64"/>
      <c r="M16" s="65"/>
      <c r="N16" s="65"/>
      <c r="O16" s="65"/>
      <c r="P16" s="65"/>
      <c r="Q16" s="65"/>
      <c r="R16" s="66"/>
      <c r="S16" s="54">
        <f>K16+1</f>
        <v>46607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46608</v>
      </c>
      <c r="B22" s="26"/>
      <c r="C22" s="43">
        <f>A22+1</f>
        <v>46609</v>
      </c>
      <c r="D22" s="25"/>
      <c r="E22" s="43">
        <f>C22+1</f>
        <v>46610</v>
      </c>
      <c r="F22" s="25"/>
      <c r="G22" s="43">
        <f>E22+1</f>
        <v>46611</v>
      </c>
      <c r="H22" s="25"/>
      <c r="I22" s="43">
        <f>G22+1</f>
        <v>46612</v>
      </c>
      <c r="J22" s="25"/>
      <c r="K22" s="63">
        <f>I22+1</f>
        <v>46613</v>
      </c>
      <c r="L22" s="64"/>
      <c r="M22" s="65"/>
      <c r="N22" s="65"/>
      <c r="O22" s="65"/>
      <c r="P22" s="65"/>
      <c r="Q22" s="65"/>
      <c r="R22" s="66"/>
      <c r="S22" s="54">
        <f>K22+1</f>
        <v>46614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46615</v>
      </c>
      <c r="B28" s="26"/>
      <c r="C28" s="43">
        <f>A28+1</f>
        <v>46616</v>
      </c>
      <c r="D28" s="25"/>
      <c r="E28" s="43">
        <f>C28+1</f>
        <v>46617</v>
      </c>
      <c r="F28" s="25"/>
      <c r="G28" s="43">
        <f>E28+1</f>
        <v>46618</v>
      </c>
      <c r="H28" s="25"/>
      <c r="I28" s="43">
        <f>G28+1</f>
        <v>46619</v>
      </c>
      <c r="J28" s="25"/>
      <c r="K28" s="63">
        <f>I28+1</f>
        <v>46620</v>
      </c>
      <c r="L28" s="64"/>
      <c r="M28" s="65"/>
      <c r="N28" s="65"/>
      <c r="O28" s="65"/>
      <c r="P28" s="65"/>
      <c r="Q28" s="65"/>
      <c r="R28" s="66"/>
      <c r="S28" s="54">
        <f>K28+1</f>
        <v>46621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46622</v>
      </c>
      <c r="B34" s="26"/>
      <c r="C34" s="43">
        <f>A34+1</f>
        <v>46623</v>
      </c>
      <c r="D34" s="25"/>
      <c r="E34" s="43">
        <f>C34+1</f>
        <v>46624</v>
      </c>
      <c r="F34" s="25"/>
      <c r="G34" s="43">
        <f>E34+1</f>
        <v>46625</v>
      </c>
      <c r="H34" s="25"/>
      <c r="I34" s="43">
        <f>G34+1</f>
        <v>46626</v>
      </c>
      <c r="J34" s="25"/>
      <c r="K34" s="63">
        <f>I34+1</f>
        <v>46627</v>
      </c>
      <c r="L34" s="64"/>
      <c r="M34" s="65"/>
      <c r="N34" s="65"/>
      <c r="O34" s="65"/>
      <c r="P34" s="65"/>
      <c r="Q34" s="65"/>
      <c r="R34" s="66"/>
      <c r="S34" s="54">
        <f>K34+1</f>
        <v>46628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46629</v>
      </c>
      <c r="B40" s="26"/>
      <c r="C40" s="43">
        <f>A40+1</f>
        <v>46630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46631</v>
      </c>
      <c r="B1" s="73"/>
      <c r="C1" s="73"/>
      <c r="D1" s="73"/>
      <c r="E1" s="73"/>
      <c r="F1" s="73"/>
      <c r="G1" s="73"/>
      <c r="H1" s="73"/>
      <c r="I1" s="39"/>
      <c r="J1" s="39"/>
      <c r="K1" s="76">
        <f>DATE(YEAR(A1),MONTH(A1)-1,1)</f>
        <v>46600</v>
      </c>
      <c r="L1" s="76"/>
      <c r="M1" s="76"/>
      <c r="N1" s="76"/>
      <c r="O1" s="76"/>
      <c r="P1" s="76"/>
      <c r="Q1" s="76"/>
      <c r="S1" s="76">
        <f>DATE(YEAR(A1),MONTH(A1)+1,1)</f>
        <v>46661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46600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46661</v>
      </c>
      <c r="X3" s="44">
        <f t="shared" si="1"/>
        <v>46662</v>
      </c>
      <c r="Y3" s="44">
        <f t="shared" si="1"/>
        <v>46663</v>
      </c>
    </row>
    <row r="4" spans="1:28" s="4" customFormat="1" ht="9" customHeight="1" x14ac:dyDescent="0.2">
      <c r="A4" s="73"/>
      <c r="B4" s="73"/>
      <c r="C4" s="73"/>
      <c r="D4" s="73"/>
      <c r="E4" s="73"/>
      <c r="F4" s="73"/>
      <c r="G4" s="73"/>
      <c r="H4" s="73"/>
      <c r="I4" s="39"/>
      <c r="J4" s="39"/>
      <c r="K4" s="44">
        <f t="shared" si="0"/>
        <v>46601</v>
      </c>
      <c r="L4" s="44">
        <f t="shared" si="0"/>
        <v>46602</v>
      </c>
      <c r="M4" s="44">
        <f t="shared" si="0"/>
        <v>46603</v>
      </c>
      <c r="N4" s="44">
        <f t="shared" si="0"/>
        <v>46604</v>
      </c>
      <c r="O4" s="44">
        <f t="shared" si="0"/>
        <v>46605</v>
      </c>
      <c r="P4" s="44">
        <f t="shared" si="0"/>
        <v>46606</v>
      </c>
      <c r="Q4" s="44">
        <f t="shared" si="0"/>
        <v>46607</v>
      </c>
      <c r="R4" s="3"/>
      <c r="S4" s="44">
        <f t="shared" si="1"/>
        <v>46664</v>
      </c>
      <c r="T4" s="44">
        <f t="shared" si="1"/>
        <v>46665</v>
      </c>
      <c r="U4" s="44">
        <f t="shared" si="1"/>
        <v>46666</v>
      </c>
      <c r="V4" s="44">
        <f t="shared" si="1"/>
        <v>46667</v>
      </c>
      <c r="W4" s="44">
        <f t="shared" si="1"/>
        <v>46668</v>
      </c>
      <c r="X4" s="44">
        <f t="shared" si="1"/>
        <v>46669</v>
      </c>
      <c r="Y4" s="44">
        <f t="shared" si="1"/>
        <v>46670</v>
      </c>
    </row>
    <row r="5" spans="1:28" s="4" customFormat="1" ht="9" customHeight="1" x14ac:dyDescent="0.2">
      <c r="A5" s="73"/>
      <c r="B5" s="73"/>
      <c r="C5" s="73"/>
      <c r="D5" s="73"/>
      <c r="E5" s="73"/>
      <c r="F5" s="73"/>
      <c r="G5" s="73"/>
      <c r="H5" s="73"/>
      <c r="I5" s="39"/>
      <c r="J5" s="39"/>
      <c r="K5" s="44">
        <f t="shared" si="0"/>
        <v>46608</v>
      </c>
      <c r="L5" s="44">
        <f t="shared" si="0"/>
        <v>46609</v>
      </c>
      <c r="M5" s="44">
        <f t="shared" si="0"/>
        <v>46610</v>
      </c>
      <c r="N5" s="44">
        <f t="shared" si="0"/>
        <v>46611</v>
      </c>
      <c r="O5" s="44">
        <f t="shared" si="0"/>
        <v>46612</v>
      </c>
      <c r="P5" s="44">
        <f t="shared" si="0"/>
        <v>46613</v>
      </c>
      <c r="Q5" s="44">
        <f t="shared" si="0"/>
        <v>46614</v>
      </c>
      <c r="R5" s="3"/>
      <c r="S5" s="44">
        <f t="shared" si="1"/>
        <v>46671</v>
      </c>
      <c r="T5" s="44">
        <f t="shared" si="1"/>
        <v>46672</v>
      </c>
      <c r="U5" s="44">
        <f t="shared" si="1"/>
        <v>46673</v>
      </c>
      <c r="V5" s="44">
        <f t="shared" si="1"/>
        <v>46674</v>
      </c>
      <c r="W5" s="44">
        <f t="shared" si="1"/>
        <v>46675</v>
      </c>
      <c r="X5" s="44">
        <f t="shared" si="1"/>
        <v>46676</v>
      </c>
      <c r="Y5" s="44">
        <f t="shared" si="1"/>
        <v>46677</v>
      </c>
    </row>
    <row r="6" spans="1:28" s="4" customFormat="1" ht="9" customHeight="1" x14ac:dyDescent="0.2">
      <c r="A6" s="73"/>
      <c r="B6" s="73"/>
      <c r="C6" s="73"/>
      <c r="D6" s="73"/>
      <c r="E6" s="73"/>
      <c r="F6" s="73"/>
      <c r="G6" s="73"/>
      <c r="H6" s="73"/>
      <c r="I6" s="39"/>
      <c r="J6" s="39"/>
      <c r="K6" s="44">
        <f t="shared" si="0"/>
        <v>46615</v>
      </c>
      <c r="L6" s="44">
        <f t="shared" si="0"/>
        <v>46616</v>
      </c>
      <c r="M6" s="44">
        <f t="shared" si="0"/>
        <v>46617</v>
      </c>
      <c r="N6" s="44">
        <f t="shared" si="0"/>
        <v>46618</v>
      </c>
      <c r="O6" s="44">
        <f t="shared" si="0"/>
        <v>46619</v>
      </c>
      <c r="P6" s="44">
        <f t="shared" si="0"/>
        <v>46620</v>
      </c>
      <c r="Q6" s="44">
        <f t="shared" si="0"/>
        <v>46621</v>
      </c>
      <c r="R6" s="3"/>
      <c r="S6" s="44">
        <f t="shared" si="1"/>
        <v>46678</v>
      </c>
      <c r="T6" s="44">
        <f t="shared" si="1"/>
        <v>46679</v>
      </c>
      <c r="U6" s="44">
        <f t="shared" si="1"/>
        <v>46680</v>
      </c>
      <c r="V6" s="44">
        <f t="shared" si="1"/>
        <v>46681</v>
      </c>
      <c r="W6" s="44">
        <f t="shared" si="1"/>
        <v>46682</v>
      </c>
      <c r="X6" s="44">
        <f t="shared" si="1"/>
        <v>46683</v>
      </c>
      <c r="Y6" s="44">
        <f t="shared" si="1"/>
        <v>46684</v>
      </c>
    </row>
    <row r="7" spans="1:28" s="4" customFormat="1" ht="9" customHeight="1" x14ac:dyDescent="0.2">
      <c r="A7" s="73"/>
      <c r="B7" s="73"/>
      <c r="C7" s="73"/>
      <c r="D7" s="73"/>
      <c r="E7" s="73"/>
      <c r="F7" s="73"/>
      <c r="G7" s="73"/>
      <c r="H7" s="73"/>
      <c r="I7" s="39"/>
      <c r="J7" s="39"/>
      <c r="K7" s="44">
        <f t="shared" si="0"/>
        <v>46622</v>
      </c>
      <c r="L7" s="44">
        <f t="shared" si="0"/>
        <v>46623</v>
      </c>
      <c r="M7" s="44">
        <f t="shared" si="0"/>
        <v>46624</v>
      </c>
      <c r="N7" s="44">
        <f t="shared" si="0"/>
        <v>46625</v>
      </c>
      <c r="O7" s="44">
        <f t="shared" si="0"/>
        <v>46626</v>
      </c>
      <c r="P7" s="44">
        <f t="shared" si="0"/>
        <v>46627</v>
      </c>
      <c r="Q7" s="44">
        <f t="shared" si="0"/>
        <v>46628</v>
      </c>
      <c r="R7" s="3"/>
      <c r="S7" s="44">
        <f t="shared" si="1"/>
        <v>46685</v>
      </c>
      <c r="T7" s="44">
        <f t="shared" si="1"/>
        <v>46686</v>
      </c>
      <c r="U7" s="44">
        <f t="shared" si="1"/>
        <v>46687</v>
      </c>
      <c r="V7" s="44">
        <f t="shared" si="1"/>
        <v>46688</v>
      </c>
      <c r="W7" s="44">
        <f t="shared" si="1"/>
        <v>46689</v>
      </c>
      <c r="X7" s="44">
        <f t="shared" si="1"/>
        <v>46690</v>
      </c>
      <c r="Y7" s="44">
        <f t="shared" si="1"/>
        <v>46691</v>
      </c>
    </row>
    <row r="8" spans="1:28" s="5" customFormat="1" ht="9" customHeight="1" x14ac:dyDescent="0.25">
      <c r="A8" s="40"/>
      <c r="B8" s="40"/>
      <c r="C8" s="40"/>
      <c r="D8" s="40"/>
      <c r="E8" s="40"/>
      <c r="F8" s="40"/>
      <c r="G8" s="40"/>
      <c r="H8" s="40"/>
      <c r="I8" s="41"/>
      <c r="J8" s="41"/>
      <c r="K8" s="44">
        <f t="shared" si="0"/>
        <v>46629</v>
      </c>
      <c r="L8" s="44">
        <f t="shared" si="0"/>
        <v>46630</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46629</v>
      </c>
      <c r="B9" s="75"/>
      <c r="C9" s="75">
        <f>C10</f>
        <v>46630</v>
      </c>
      <c r="D9" s="75"/>
      <c r="E9" s="75">
        <f>E10</f>
        <v>46631</v>
      </c>
      <c r="F9" s="75"/>
      <c r="G9" s="75">
        <f>G10</f>
        <v>46632</v>
      </c>
      <c r="H9" s="75"/>
      <c r="I9" s="75">
        <f>I10</f>
        <v>46633</v>
      </c>
      <c r="J9" s="75"/>
      <c r="K9" s="75">
        <f>K10</f>
        <v>46634</v>
      </c>
      <c r="L9" s="75"/>
      <c r="M9" s="75"/>
      <c r="N9" s="75"/>
      <c r="O9" s="75"/>
      <c r="P9" s="75"/>
      <c r="Q9" s="75"/>
      <c r="R9" s="75"/>
      <c r="S9" s="75">
        <f>S10</f>
        <v>46635</v>
      </c>
      <c r="T9" s="75"/>
      <c r="U9" s="75"/>
      <c r="V9" s="75"/>
      <c r="W9" s="75"/>
      <c r="X9" s="75"/>
      <c r="Y9" s="75"/>
      <c r="Z9" s="77"/>
      <c r="AB9" s="45"/>
    </row>
    <row r="10" spans="1:28" s="1" customFormat="1" ht="18.5" x14ac:dyDescent="0.25">
      <c r="A10" s="42">
        <f>$A$1-(WEEKDAY($A$1,1)-(день_начала-1))-IF((WEEKDAY($A$1,1)-(день_начала-1))&lt;=0,7,0)+1</f>
        <v>46629</v>
      </c>
      <c r="B10" s="26"/>
      <c r="C10" s="43">
        <f>A10+1</f>
        <v>46630</v>
      </c>
      <c r="D10" s="25"/>
      <c r="E10" s="43">
        <f>C10+1</f>
        <v>46631</v>
      </c>
      <c r="F10" s="25"/>
      <c r="G10" s="43">
        <f>E10+1</f>
        <v>46632</v>
      </c>
      <c r="H10" s="25"/>
      <c r="I10" s="43">
        <f>G10+1</f>
        <v>46633</v>
      </c>
      <c r="J10" s="25"/>
      <c r="K10" s="63">
        <f>I10+1</f>
        <v>46634</v>
      </c>
      <c r="L10" s="64"/>
      <c r="M10" s="65"/>
      <c r="N10" s="65"/>
      <c r="O10" s="65"/>
      <c r="P10" s="65"/>
      <c r="Q10" s="65"/>
      <c r="R10" s="66"/>
      <c r="S10" s="54">
        <f>K10+1</f>
        <v>46635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46636</v>
      </c>
      <c r="B16" s="26"/>
      <c r="C16" s="43">
        <f>A16+1</f>
        <v>46637</v>
      </c>
      <c r="D16" s="25"/>
      <c r="E16" s="43">
        <f>C16+1</f>
        <v>46638</v>
      </c>
      <c r="F16" s="25"/>
      <c r="G16" s="43">
        <f>E16+1</f>
        <v>46639</v>
      </c>
      <c r="H16" s="25"/>
      <c r="I16" s="43">
        <f>G16+1</f>
        <v>46640</v>
      </c>
      <c r="J16" s="25"/>
      <c r="K16" s="63">
        <f>I16+1</f>
        <v>46641</v>
      </c>
      <c r="L16" s="64"/>
      <c r="M16" s="65"/>
      <c r="N16" s="65"/>
      <c r="O16" s="65"/>
      <c r="P16" s="65"/>
      <c r="Q16" s="65"/>
      <c r="R16" s="66"/>
      <c r="S16" s="54">
        <f>K16+1</f>
        <v>46642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46643</v>
      </c>
      <c r="B22" s="26"/>
      <c r="C22" s="43">
        <f>A22+1</f>
        <v>46644</v>
      </c>
      <c r="D22" s="25"/>
      <c r="E22" s="43">
        <f>C22+1</f>
        <v>46645</v>
      </c>
      <c r="F22" s="25"/>
      <c r="G22" s="43">
        <f>E22+1</f>
        <v>46646</v>
      </c>
      <c r="H22" s="25"/>
      <c r="I22" s="43">
        <f>G22+1</f>
        <v>46647</v>
      </c>
      <c r="J22" s="25"/>
      <c r="K22" s="63">
        <f>I22+1</f>
        <v>46648</v>
      </c>
      <c r="L22" s="64"/>
      <c r="M22" s="65"/>
      <c r="N22" s="65"/>
      <c r="O22" s="65"/>
      <c r="P22" s="65"/>
      <c r="Q22" s="65"/>
      <c r="R22" s="66"/>
      <c r="S22" s="54">
        <f>K22+1</f>
        <v>46649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46650</v>
      </c>
      <c r="B28" s="26"/>
      <c r="C28" s="43">
        <f>A28+1</f>
        <v>46651</v>
      </c>
      <c r="D28" s="25"/>
      <c r="E28" s="43">
        <f>C28+1</f>
        <v>46652</v>
      </c>
      <c r="F28" s="25"/>
      <c r="G28" s="43">
        <f>E28+1</f>
        <v>46653</v>
      </c>
      <c r="H28" s="25"/>
      <c r="I28" s="43">
        <f>G28+1</f>
        <v>46654</v>
      </c>
      <c r="J28" s="25"/>
      <c r="K28" s="63">
        <f>I28+1</f>
        <v>46655</v>
      </c>
      <c r="L28" s="64"/>
      <c r="M28" s="65"/>
      <c r="N28" s="65"/>
      <c r="O28" s="65"/>
      <c r="P28" s="65"/>
      <c r="Q28" s="65"/>
      <c r="R28" s="66"/>
      <c r="S28" s="54">
        <f>K28+1</f>
        <v>46656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46657</v>
      </c>
      <c r="B34" s="26"/>
      <c r="C34" s="43">
        <f>A34+1</f>
        <v>46658</v>
      </c>
      <c r="D34" s="25"/>
      <c r="E34" s="43">
        <f>C34+1</f>
        <v>46659</v>
      </c>
      <c r="F34" s="25"/>
      <c r="G34" s="43">
        <f>E34+1</f>
        <v>46660</v>
      </c>
      <c r="H34" s="25"/>
      <c r="I34" s="43">
        <f>G34+1</f>
        <v>46661</v>
      </c>
      <c r="J34" s="25"/>
      <c r="K34" s="63">
        <f>I34+1</f>
        <v>46662</v>
      </c>
      <c r="L34" s="64"/>
      <c r="M34" s="65"/>
      <c r="N34" s="65"/>
      <c r="O34" s="65"/>
      <c r="P34" s="65"/>
      <c r="Q34" s="65"/>
      <c r="R34" s="66"/>
      <c r="S34" s="54">
        <f>K34+1</f>
        <v>46663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46664</v>
      </c>
      <c r="B40" s="26"/>
      <c r="C40" s="43">
        <f>A40+1</f>
        <v>46665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46661</v>
      </c>
      <c r="B1" s="73"/>
      <c r="C1" s="73"/>
      <c r="D1" s="73"/>
      <c r="E1" s="73"/>
      <c r="F1" s="73"/>
      <c r="G1" s="73"/>
      <c r="H1" s="73"/>
      <c r="I1" s="39"/>
      <c r="J1" s="39"/>
      <c r="K1" s="76">
        <f>DATE(YEAR(A1),MONTH(A1)-1,1)</f>
        <v>46631</v>
      </c>
      <c r="L1" s="76"/>
      <c r="M1" s="76"/>
      <c r="N1" s="76"/>
      <c r="O1" s="76"/>
      <c r="P1" s="76"/>
      <c r="Q1" s="76"/>
      <c r="S1" s="76">
        <f>DATE(YEAR(A1),MONTH(A1)+1,1)</f>
        <v>46692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46631</v>
      </c>
      <c r="N3" s="44">
        <f t="shared" si="0"/>
        <v>46632</v>
      </c>
      <c r="O3" s="44">
        <f t="shared" si="0"/>
        <v>46633</v>
      </c>
      <c r="P3" s="44">
        <f t="shared" si="0"/>
        <v>46634</v>
      </c>
      <c r="Q3" s="44">
        <f t="shared" si="0"/>
        <v>46635</v>
      </c>
      <c r="R3" s="3"/>
      <c r="S3" s="44">
        <f t="shared" ref="S3:Y8" si="1">IF(MONTH($S$1)&lt;&gt;MONTH($S$1-(WEEKDAY($S$1,1)-(день_начала-1))-IF((WEEKDAY($S$1,1)-(день_начала-1))&lt;=0,7,0)+(ROW(S3)-ROW($S$3))*7+(COLUMN(S3)-COLUMN($S$3)+1)),"",$S$1-(WEEKDAY($S$1,1)-(день_начала-1))-IF((WEEKDAY($S$1,1)-(день_начала-1))&lt;=0,7,0)+(ROW(S3)-ROW($S$3))*7+(COLUMN(S3)-COLUMN($S$3)+1))</f>
        <v>46692</v>
      </c>
      <c r="T3" s="44">
        <f t="shared" si="1"/>
        <v>46693</v>
      </c>
      <c r="U3" s="44">
        <f t="shared" si="1"/>
        <v>46694</v>
      </c>
      <c r="V3" s="44">
        <f t="shared" si="1"/>
        <v>46695</v>
      </c>
      <c r="W3" s="44">
        <f t="shared" si="1"/>
        <v>46696</v>
      </c>
      <c r="X3" s="44">
        <f t="shared" si="1"/>
        <v>46697</v>
      </c>
      <c r="Y3" s="44">
        <f t="shared" si="1"/>
        <v>46698</v>
      </c>
    </row>
    <row r="4" spans="1:28" s="4" customFormat="1" ht="9" customHeight="1" x14ac:dyDescent="0.2">
      <c r="A4" s="73"/>
      <c r="B4" s="73"/>
      <c r="C4" s="73"/>
      <c r="D4" s="73"/>
      <c r="E4" s="73"/>
      <c r="F4" s="73"/>
      <c r="G4" s="73"/>
      <c r="H4" s="73"/>
      <c r="I4" s="39"/>
      <c r="J4" s="39"/>
      <c r="K4" s="44">
        <f t="shared" si="0"/>
        <v>46636</v>
      </c>
      <c r="L4" s="44">
        <f t="shared" si="0"/>
        <v>46637</v>
      </c>
      <c r="M4" s="44">
        <f t="shared" si="0"/>
        <v>46638</v>
      </c>
      <c r="N4" s="44">
        <f t="shared" si="0"/>
        <v>46639</v>
      </c>
      <c r="O4" s="44">
        <f t="shared" si="0"/>
        <v>46640</v>
      </c>
      <c r="P4" s="44">
        <f t="shared" si="0"/>
        <v>46641</v>
      </c>
      <c r="Q4" s="44">
        <f t="shared" si="0"/>
        <v>46642</v>
      </c>
      <c r="R4" s="3"/>
      <c r="S4" s="44">
        <f t="shared" si="1"/>
        <v>46699</v>
      </c>
      <c r="T4" s="44">
        <f t="shared" si="1"/>
        <v>46700</v>
      </c>
      <c r="U4" s="44">
        <f t="shared" si="1"/>
        <v>46701</v>
      </c>
      <c r="V4" s="44">
        <f t="shared" si="1"/>
        <v>46702</v>
      </c>
      <c r="W4" s="44">
        <f t="shared" si="1"/>
        <v>46703</v>
      </c>
      <c r="X4" s="44">
        <f t="shared" si="1"/>
        <v>46704</v>
      </c>
      <c r="Y4" s="44">
        <f t="shared" si="1"/>
        <v>46705</v>
      </c>
    </row>
    <row r="5" spans="1:28" s="4" customFormat="1" ht="9" customHeight="1" x14ac:dyDescent="0.2">
      <c r="A5" s="73"/>
      <c r="B5" s="73"/>
      <c r="C5" s="73"/>
      <c r="D5" s="73"/>
      <c r="E5" s="73"/>
      <c r="F5" s="73"/>
      <c r="G5" s="73"/>
      <c r="H5" s="73"/>
      <c r="I5" s="39"/>
      <c r="J5" s="39"/>
      <c r="K5" s="44">
        <f t="shared" si="0"/>
        <v>46643</v>
      </c>
      <c r="L5" s="44">
        <f t="shared" si="0"/>
        <v>46644</v>
      </c>
      <c r="M5" s="44">
        <f t="shared" si="0"/>
        <v>46645</v>
      </c>
      <c r="N5" s="44">
        <f t="shared" si="0"/>
        <v>46646</v>
      </c>
      <c r="O5" s="44">
        <f t="shared" si="0"/>
        <v>46647</v>
      </c>
      <c r="P5" s="44">
        <f t="shared" si="0"/>
        <v>46648</v>
      </c>
      <c r="Q5" s="44">
        <f t="shared" si="0"/>
        <v>46649</v>
      </c>
      <c r="R5" s="3"/>
      <c r="S5" s="44">
        <f t="shared" si="1"/>
        <v>46706</v>
      </c>
      <c r="T5" s="44">
        <f t="shared" si="1"/>
        <v>46707</v>
      </c>
      <c r="U5" s="44">
        <f t="shared" si="1"/>
        <v>46708</v>
      </c>
      <c r="V5" s="44">
        <f t="shared" si="1"/>
        <v>46709</v>
      </c>
      <c r="W5" s="44">
        <f t="shared" si="1"/>
        <v>46710</v>
      </c>
      <c r="X5" s="44">
        <f t="shared" si="1"/>
        <v>46711</v>
      </c>
      <c r="Y5" s="44">
        <f t="shared" si="1"/>
        <v>46712</v>
      </c>
    </row>
    <row r="6" spans="1:28" s="4" customFormat="1" ht="9" customHeight="1" x14ac:dyDescent="0.2">
      <c r="A6" s="73"/>
      <c r="B6" s="73"/>
      <c r="C6" s="73"/>
      <c r="D6" s="73"/>
      <c r="E6" s="73"/>
      <c r="F6" s="73"/>
      <c r="G6" s="73"/>
      <c r="H6" s="73"/>
      <c r="I6" s="39"/>
      <c r="J6" s="39"/>
      <c r="K6" s="44">
        <f t="shared" si="0"/>
        <v>46650</v>
      </c>
      <c r="L6" s="44">
        <f t="shared" si="0"/>
        <v>46651</v>
      </c>
      <c r="M6" s="44">
        <f t="shared" si="0"/>
        <v>46652</v>
      </c>
      <c r="N6" s="44">
        <f t="shared" si="0"/>
        <v>46653</v>
      </c>
      <c r="O6" s="44">
        <f t="shared" si="0"/>
        <v>46654</v>
      </c>
      <c r="P6" s="44">
        <f t="shared" si="0"/>
        <v>46655</v>
      </c>
      <c r="Q6" s="44">
        <f t="shared" si="0"/>
        <v>46656</v>
      </c>
      <c r="R6" s="3"/>
      <c r="S6" s="44">
        <f t="shared" si="1"/>
        <v>46713</v>
      </c>
      <c r="T6" s="44">
        <f t="shared" si="1"/>
        <v>46714</v>
      </c>
      <c r="U6" s="44">
        <f t="shared" si="1"/>
        <v>46715</v>
      </c>
      <c r="V6" s="44">
        <f t="shared" si="1"/>
        <v>46716</v>
      </c>
      <c r="W6" s="44">
        <f t="shared" si="1"/>
        <v>46717</v>
      </c>
      <c r="X6" s="44">
        <f t="shared" si="1"/>
        <v>46718</v>
      </c>
      <c r="Y6" s="44">
        <f t="shared" si="1"/>
        <v>46719</v>
      </c>
    </row>
    <row r="7" spans="1:28" s="4" customFormat="1" ht="9" customHeight="1" x14ac:dyDescent="0.2">
      <c r="A7" s="73"/>
      <c r="B7" s="73"/>
      <c r="C7" s="73"/>
      <c r="D7" s="73"/>
      <c r="E7" s="73"/>
      <c r="F7" s="73"/>
      <c r="G7" s="73"/>
      <c r="H7" s="73"/>
      <c r="I7" s="39"/>
      <c r="J7" s="39"/>
      <c r="K7" s="44">
        <f t="shared" si="0"/>
        <v>46657</v>
      </c>
      <c r="L7" s="44">
        <f t="shared" si="0"/>
        <v>46658</v>
      </c>
      <c r="M7" s="44">
        <f t="shared" si="0"/>
        <v>46659</v>
      </c>
      <c r="N7" s="44">
        <f t="shared" si="0"/>
        <v>46660</v>
      </c>
      <c r="O7" s="44" t="str">
        <f t="shared" si="0"/>
        <v/>
      </c>
      <c r="P7" s="44" t="str">
        <f t="shared" si="0"/>
        <v/>
      </c>
      <c r="Q7" s="44" t="str">
        <f t="shared" si="0"/>
        <v/>
      </c>
      <c r="R7" s="3"/>
      <c r="S7" s="44">
        <f t="shared" si="1"/>
        <v>46720</v>
      </c>
      <c r="T7" s="44">
        <f t="shared" si="1"/>
        <v>46721</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46657</v>
      </c>
      <c r="B9" s="75"/>
      <c r="C9" s="75">
        <f>C10</f>
        <v>46658</v>
      </c>
      <c r="D9" s="75"/>
      <c r="E9" s="75">
        <f>E10</f>
        <v>46659</v>
      </c>
      <c r="F9" s="75"/>
      <c r="G9" s="75">
        <f>G10</f>
        <v>46660</v>
      </c>
      <c r="H9" s="75"/>
      <c r="I9" s="75">
        <f>I10</f>
        <v>46661</v>
      </c>
      <c r="J9" s="75"/>
      <c r="K9" s="75">
        <f>K10</f>
        <v>46662</v>
      </c>
      <c r="L9" s="75"/>
      <c r="M9" s="75"/>
      <c r="N9" s="75"/>
      <c r="O9" s="75"/>
      <c r="P9" s="75"/>
      <c r="Q9" s="75"/>
      <c r="R9" s="75"/>
      <c r="S9" s="75">
        <f>S10</f>
        <v>46663</v>
      </c>
      <c r="T9" s="75"/>
      <c r="U9" s="75"/>
      <c r="V9" s="75"/>
      <c r="W9" s="75"/>
      <c r="X9" s="75"/>
      <c r="Y9" s="75"/>
      <c r="Z9" s="77"/>
      <c r="AB9" s="45"/>
    </row>
    <row r="10" spans="1:28" s="1" customFormat="1" ht="18.5" x14ac:dyDescent="0.25">
      <c r="A10" s="42">
        <f>$A$1-(WEEKDAY($A$1,1)-(день_начала-1))-IF((WEEKDAY($A$1,1)-(день_начала-1))&lt;=0,7,0)+1</f>
        <v>46657</v>
      </c>
      <c r="B10" s="26"/>
      <c r="C10" s="43">
        <f>A10+1</f>
        <v>46658</v>
      </c>
      <c r="D10" s="25"/>
      <c r="E10" s="43">
        <f>C10+1</f>
        <v>46659</v>
      </c>
      <c r="F10" s="25"/>
      <c r="G10" s="43">
        <f>E10+1</f>
        <v>46660</v>
      </c>
      <c r="H10" s="25"/>
      <c r="I10" s="43">
        <f>G10+1</f>
        <v>46661</v>
      </c>
      <c r="J10" s="25"/>
      <c r="K10" s="63">
        <f>I10+1</f>
        <v>46662</v>
      </c>
      <c r="L10" s="64"/>
      <c r="M10" s="65"/>
      <c r="N10" s="65"/>
      <c r="O10" s="65"/>
      <c r="P10" s="65"/>
      <c r="Q10" s="65"/>
      <c r="R10" s="66"/>
      <c r="S10" s="54">
        <f>K10+1</f>
        <v>46663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46664</v>
      </c>
      <c r="B16" s="26"/>
      <c r="C16" s="43">
        <f>A16+1</f>
        <v>46665</v>
      </c>
      <c r="D16" s="25"/>
      <c r="E16" s="43">
        <f>C16+1</f>
        <v>46666</v>
      </c>
      <c r="F16" s="25"/>
      <c r="G16" s="43">
        <f>E16+1</f>
        <v>46667</v>
      </c>
      <c r="H16" s="25"/>
      <c r="I16" s="43">
        <f>G16+1</f>
        <v>46668</v>
      </c>
      <c r="J16" s="25"/>
      <c r="K16" s="63">
        <f>I16+1</f>
        <v>46669</v>
      </c>
      <c r="L16" s="64"/>
      <c r="M16" s="65"/>
      <c r="N16" s="65"/>
      <c r="O16" s="65"/>
      <c r="P16" s="65"/>
      <c r="Q16" s="65"/>
      <c r="R16" s="66"/>
      <c r="S16" s="54">
        <f>K16+1</f>
        <v>46670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46671</v>
      </c>
      <c r="B22" s="26"/>
      <c r="C22" s="43">
        <f>A22+1</f>
        <v>46672</v>
      </c>
      <c r="D22" s="25"/>
      <c r="E22" s="43">
        <f>C22+1</f>
        <v>46673</v>
      </c>
      <c r="F22" s="25"/>
      <c r="G22" s="43">
        <f>E22+1</f>
        <v>46674</v>
      </c>
      <c r="H22" s="25"/>
      <c r="I22" s="43">
        <f>G22+1</f>
        <v>46675</v>
      </c>
      <c r="J22" s="25"/>
      <c r="K22" s="63">
        <f>I22+1</f>
        <v>46676</v>
      </c>
      <c r="L22" s="64"/>
      <c r="M22" s="65"/>
      <c r="N22" s="65"/>
      <c r="O22" s="65"/>
      <c r="P22" s="65"/>
      <c r="Q22" s="65"/>
      <c r="R22" s="66"/>
      <c r="S22" s="54">
        <f>K22+1</f>
        <v>46677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46678</v>
      </c>
      <c r="B28" s="26"/>
      <c r="C28" s="43">
        <f>A28+1</f>
        <v>46679</v>
      </c>
      <c r="D28" s="25"/>
      <c r="E28" s="43">
        <f>C28+1</f>
        <v>46680</v>
      </c>
      <c r="F28" s="25"/>
      <c r="G28" s="43">
        <f>E28+1</f>
        <v>46681</v>
      </c>
      <c r="H28" s="25"/>
      <c r="I28" s="43">
        <f>G28+1</f>
        <v>46682</v>
      </c>
      <c r="J28" s="25"/>
      <c r="K28" s="63">
        <f>I28+1</f>
        <v>46683</v>
      </c>
      <c r="L28" s="64"/>
      <c r="M28" s="65"/>
      <c r="N28" s="65"/>
      <c r="O28" s="65"/>
      <c r="P28" s="65"/>
      <c r="Q28" s="65"/>
      <c r="R28" s="66"/>
      <c r="S28" s="54">
        <f>K28+1</f>
        <v>46684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46685</v>
      </c>
      <c r="B34" s="26"/>
      <c r="C34" s="43">
        <f>A34+1</f>
        <v>46686</v>
      </c>
      <c r="D34" s="25"/>
      <c r="E34" s="43">
        <f>C34+1</f>
        <v>46687</v>
      </c>
      <c r="F34" s="25"/>
      <c r="G34" s="43">
        <f>E34+1</f>
        <v>46688</v>
      </c>
      <c r="H34" s="25"/>
      <c r="I34" s="43">
        <f>G34+1</f>
        <v>46689</v>
      </c>
      <c r="J34" s="25"/>
      <c r="K34" s="63">
        <f>I34+1</f>
        <v>46690</v>
      </c>
      <c r="L34" s="64"/>
      <c r="M34" s="65"/>
      <c r="N34" s="65"/>
      <c r="O34" s="65"/>
      <c r="P34" s="65"/>
      <c r="Q34" s="65"/>
      <c r="R34" s="66"/>
      <c r="S34" s="54">
        <f>K34+1</f>
        <v>46691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46692</v>
      </c>
      <c r="B40" s="26"/>
      <c r="C40" s="43">
        <f>A40+1</f>
        <v>46693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46692</v>
      </c>
      <c r="B1" s="73"/>
      <c r="C1" s="73"/>
      <c r="D1" s="73"/>
      <c r="E1" s="73"/>
      <c r="F1" s="73"/>
      <c r="G1" s="73"/>
      <c r="H1" s="73"/>
      <c r="I1" s="39"/>
      <c r="J1" s="39"/>
      <c r="K1" s="76">
        <f>DATE(YEAR(A1),MONTH(A1)-1,1)</f>
        <v>46661</v>
      </c>
      <c r="L1" s="76"/>
      <c r="M1" s="76"/>
      <c r="N1" s="76"/>
      <c r="O1" s="76"/>
      <c r="P1" s="76"/>
      <c r="Q1" s="76"/>
      <c r="S1" s="76">
        <f>DATE(YEAR(A1),MONTH(A1)+1,1)</f>
        <v>46722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46661</v>
      </c>
      <c r="P3" s="44">
        <f t="shared" si="0"/>
        <v>46662</v>
      </c>
      <c r="Q3" s="44">
        <f t="shared" si="0"/>
        <v>46663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46722</v>
      </c>
      <c r="V3" s="44">
        <f t="shared" si="1"/>
        <v>46723</v>
      </c>
      <c r="W3" s="44">
        <f t="shared" si="1"/>
        <v>46724</v>
      </c>
      <c r="X3" s="44">
        <f t="shared" si="1"/>
        <v>46725</v>
      </c>
      <c r="Y3" s="44">
        <f t="shared" si="1"/>
        <v>46726</v>
      </c>
    </row>
    <row r="4" spans="1:28" s="4" customFormat="1" ht="9" customHeight="1" x14ac:dyDescent="0.2">
      <c r="A4" s="73"/>
      <c r="B4" s="73"/>
      <c r="C4" s="73"/>
      <c r="D4" s="73"/>
      <c r="E4" s="73"/>
      <c r="F4" s="73"/>
      <c r="G4" s="73"/>
      <c r="H4" s="73"/>
      <c r="I4" s="39"/>
      <c r="J4" s="39"/>
      <c r="K4" s="44">
        <f t="shared" si="0"/>
        <v>46664</v>
      </c>
      <c r="L4" s="44">
        <f t="shared" si="0"/>
        <v>46665</v>
      </c>
      <c r="M4" s="44">
        <f t="shared" si="0"/>
        <v>46666</v>
      </c>
      <c r="N4" s="44">
        <f t="shared" si="0"/>
        <v>46667</v>
      </c>
      <c r="O4" s="44">
        <f t="shared" si="0"/>
        <v>46668</v>
      </c>
      <c r="P4" s="44">
        <f t="shared" si="0"/>
        <v>46669</v>
      </c>
      <c r="Q4" s="44">
        <f t="shared" si="0"/>
        <v>46670</v>
      </c>
      <c r="R4" s="3"/>
      <c r="S4" s="44">
        <f t="shared" si="1"/>
        <v>46727</v>
      </c>
      <c r="T4" s="44">
        <f t="shared" si="1"/>
        <v>46728</v>
      </c>
      <c r="U4" s="44">
        <f t="shared" si="1"/>
        <v>46729</v>
      </c>
      <c r="V4" s="44">
        <f t="shared" si="1"/>
        <v>46730</v>
      </c>
      <c r="W4" s="44">
        <f t="shared" si="1"/>
        <v>46731</v>
      </c>
      <c r="X4" s="44">
        <f t="shared" si="1"/>
        <v>46732</v>
      </c>
      <c r="Y4" s="44">
        <f t="shared" si="1"/>
        <v>46733</v>
      </c>
    </row>
    <row r="5" spans="1:28" s="4" customFormat="1" ht="9" customHeight="1" x14ac:dyDescent="0.2">
      <c r="A5" s="73"/>
      <c r="B5" s="73"/>
      <c r="C5" s="73"/>
      <c r="D5" s="73"/>
      <c r="E5" s="73"/>
      <c r="F5" s="73"/>
      <c r="G5" s="73"/>
      <c r="H5" s="73"/>
      <c r="I5" s="39"/>
      <c r="J5" s="39"/>
      <c r="K5" s="44">
        <f t="shared" si="0"/>
        <v>46671</v>
      </c>
      <c r="L5" s="44">
        <f t="shared" si="0"/>
        <v>46672</v>
      </c>
      <c r="M5" s="44">
        <f t="shared" si="0"/>
        <v>46673</v>
      </c>
      <c r="N5" s="44">
        <f t="shared" si="0"/>
        <v>46674</v>
      </c>
      <c r="O5" s="44">
        <f t="shared" si="0"/>
        <v>46675</v>
      </c>
      <c r="P5" s="44">
        <f t="shared" si="0"/>
        <v>46676</v>
      </c>
      <c r="Q5" s="44">
        <f t="shared" si="0"/>
        <v>46677</v>
      </c>
      <c r="R5" s="3"/>
      <c r="S5" s="44">
        <f t="shared" si="1"/>
        <v>46734</v>
      </c>
      <c r="T5" s="44">
        <f t="shared" si="1"/>
        <v>46735</v>
      </c>
      <c r="U5" s="44">
        <f t="shared" si="1"/>
        <v>46736</v>
      </c>
      <c r="V5" s="44">
        <f t="shared" si="1"/>
        <v>46737</v>
      </c>
      <c r="W5" s="44">
        <f t="shared" si="1"/>
        <v>46738</v>
      </c>
      <c r="X5" s="44">
        <f t="shared" si="1"/>
        <v>46739</v>
      </c>
      <c r="Y5" s="44">
        <f t="shared" si="1"/>
        <v>46740</v>
      </c>
    </row>
    <row r="6" spans="1:28" s="4" customFormat="1" ht="9" customHeight="1" x14ac:dyDescent="0.2">
      <c r="A6" s="73"/>
      <c r="B6" s="73"/>
      <c r="C6" s="73"/>
      <c r="D6" s="73"/>
      <c r="E6" s="73"/>
      <c r="F6" s="73"/>
      <c r="G6" s="73"/>
      <c r="H6" s="73"/>
      <c r="I6" s="39"/>
      <c r="J6" s="39"/>
      <c r="K6" s="44">
        <f t="shared" si="0"/>
        <v>46678</v>
      </c>
      <c r="L6" s="44">
        <f t="shared" si="0"/>
        <v>46679</v>
      </c>
      <c r="M6" s="44">
        <f t="shared" si="0"/>
        <v>46680</v>
      </c>
      <c r="N6" s="44">
        <f t="shared" si="0"/>
        <v>46681</v>
      </c>
      <c r="O6" s="44">
        <f t="shared" si="0"/>
        <v>46682</v>
      </c>
      <c r="P6" s="44">
        <f t="shared" si="0"/>
        <v>46683</v>
      </c>
      <c r="Q6" s="44">
        <f t="shared" si="0"/>
        <v>46684</v>
      </c>
      <c r="R6" s="3"/>
      <c r="S6" s="44">
        <f t="shared" si="1"/>
        <v>46741</v>
      </c>
      <c r="T6" s="44">
        <f t="shared" si="1"/>
        <v>46742</v>
      </c>
      <c r="U6" s="44">
        <f t="shared" si="1"/>
        <v>46743</v>
      </c>
      <c r="V6" s="44">
        <f t="shared" si="1"/>
        <v>46744</v>
      </c>
      <c r="W6" s="44">
        <f t="shared" si="1"/>
        <v>46745</v>
      </c>
      <c r="X6" s="44">
        <f t="shared" si="1"/>
        <v>46746</v>
      </c>
      <c r="Y6" s="44">
        <f t="shared" si="1"/>
        <v>46747</v>
      </c>
    </row>
    <row r="7" spans="1:28" s="4" customFormat="1" ht="9" customHeight="1" x14ac:dyDescent="0.2">
      <c r="A7" s="73"/>
      <c r="B7" s="73"/>
      <c r="C7" s="73"/>
      <c r="D7" s="73"/>
      <c r="E7" s="73"/>
      <c r="F7" s="73"/>
      <c r="G7" s="73"/>
      <c r="H7" s="73"/>
      <c r="I7" s="39"/>
      <c r="J7" s="39"/>
      <c r="K7" s="44">
        <f t="shared" si="0"/>
        <v>46685</v>
      </c>
      <c r="L7" s="44">
        <f t="shared" si="0"/>
        <v>46686</v>
      </c>
      <c r="M7" s="44">
        <f t="shared" si="0"/>
        <v>46687</v>
      </c>
      <c r="N7" s="44">
        <f t="shared" si="0"/>
        <v>46688</v>
      </c>
      <c r="O7" s="44">
        <f t="shared" si="0"/>
        <v>46689</v>
      </c>
      <c r="P7" s="44">
        <f t="shared" si="0"/>
        <v>46690</v>
      </c>
      <c r="Q7" s="44">
        <f t="shared" si="0"/>
        <v>46691</v>
      </c>
      <c r="R7" s="3"/>
      <c r="S7" s="44">
        <f t="shared" si="1"/>
        <v>46748</v>
      </c>
      <c r="T7" s="44">
        <f t="shared" si="1"/>
        <v>46749</v>
      </c>
      <c r="U7" s="44">
        <f t="shared" si="1"/>
        <v>46750</v>
      </c>
      <c r="V7" s="44">
        <f t="shared" si="1"/>
        <v>46751</v>
      </c>
      <c r="W7" s="44">
        <f t="shared" si="1"/>
        <v>46752</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46692</v>
      </c>
      <c r="B9" s="75"/>
      <c r="C9" s="75">
        <f>C10</f>
        <v>46693</v>
      </c>
      <c r="D9" s="75"/>
      <c r="E9" s="75">
        <f>E10</f>
        <v>46694</v>
      </c>
      <c r="F9" s="75"/>
      <c r="G9" s="75">
        <f>G10</f>
        <v>46695</v>
      </c>
      <c r="H9" s="75"/>
      <c r="I9" s="75">
        <f>I10</f>
        <v>46696</v>
      </c>
      <c r="J9" s="75"/>
      <c r="K9" s="75">
        <f>K10</f>
        <v>46697</v>
      </c>
      <c r="L9" s="75"/>
      <c r="M9" s="75"/>
      <c r="N9" s="75"/>
      <c r="O9" s="75"/>
      <c r="P9" s="75"/>
      <c r="Q9" s="75"/>
      <c r="R9" s="75"/>
      <c r="S9" s="75">
        <f>S10</f>
        <v>46698</v>
      </c>
      <c r="T9" s="75"/>
      <c r="U9" s="75"/>
      <c r="V9" s="75"/>
      <c r="W9" s="75"/>
      <c r="X9" s="75"/>
      <c r="Y9" s="75"/>
      <c r="Z9" s="77"/>
      <c r="AB9" s="45"/>
    </row>
    <row r="10" spans="1:28" s="1" customFormat="1" ht="18.5" x14ac:dyDescent="0.25">
      <c r="A10" s="42">
        <f>$A$1-(WEEKDAY($A$1,1)-(день_начала-1))-IF((WEEKDAY($A$1,1)-(день_начала-1))&lt;=0,7,0)+1</f>
        <v>46692</v>
      </c>
      <c r="B10" s="26"/>
      <c r="C10" s="43">
        <f>A10+1</f>
        <v>46693</v>
      </c>
      <c r="D10" s="25"/>
      <c r="E10" s="43">
        <f>C10+1</f>
        <v>46694</v>
      </c>
      <c r="F10" s="25"/>
      <c r="G10" s="43">
        <f>E10+1</f>
        <v>46695</v>
      </c>
      <c r="H10" s="25"/>
      <c r="I10" s="43">
        <f>G10+1</f>
        <v>46696</v>
      </c>
      <c r="J10" s="25"/>
      <c r="K10" s="63">
        <f>I10+1</f>
        <v>46697</v>
      </c>
      <c r="L10" s="64"/>
      <c r="M10" s="65"/>
      <c r="N10" s="65"/>
      <c r="O10" s="65"/>
      <c r="P10" s="65"/>
      <c r="Q10" s="65"/>
      <c r="R10" s="66"/>
      <c r="S10" s="54">
        <f>K10+1</f>
        <v>46698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46699</v>
      </c>
      <c r="B16" s="26"/>
      <c r="C16" s="43">
        <f>A16+1</f>
        <v>46700</v>
      </c>
      <c r="D16" s="25"/>
      <c r="E16" s="43">
        <f>C16+1</f>
        <v>46701</v>
      </c>
      <c r="F16" s="25"/>
      <c r="G16" s="43">
        <f>E16+1</f>
        <v>46702</v>
      </c>
      <c r="H16" s="25"/>
      <c r="I16" s="43">
        <f>G16+1</f>
        <v>46703</v>
      </c>
      <c r="J16" s="25"/>
      <c r="K16" s="63">
        <f>I16+1</f>
        <v>46704</v>
      </c>
      <c r="L16" s="64"/>
      <c r="M16" s="65"/>
      <c r="N16" s="65"/>
      <c r="O16" s="65"/>
      <c r="P16" s="65"/>
      <c r="Q16" s="65"/>
      <c r="R16" s="66"/>
      <c r="S16" s="54">
        <f>K16+1</f>
        <v>46705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46706</v>
      </c>
      <c r="B22" s="26"/>
      <c r="C22" s="43">
        <f>A22+1</f>
        <v>46707</v>
      </c>
      <c r="D22" s="25"/>
      <c r="E22" s="43">
        <f>C22+1</f>
        <v>46708</v>
      </c>
      <c r="F22" s="25"/>
      <c r="G22" s="43">
        <f>E22+1</f>
        <v>46709</v>
      </c>
      <c r="H22" s="25"/>
      <c r="I22" s="43">
        <f>G22+1</f>
        <v>46710</v>
      </c>
      <c r="J22" s="25"/>
      <c r="K22" s="63">
        <f>I22+1</f>
        <v>46711</v>
      </c>
      <c r="L22" s="64"/>
      <c r="M22" s="65"/>
      <c r="N22" s="65"/>
      <c r="O22" s="65"/>
      <c r="P22" s="65"/>
      <c r="Q22" s="65"/>
      <c r="R22" s="66"/>
      <c r="S22" s="54">
        <f>K22+1</f>
        <v>46712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46713</v>
      </c>
      <c r="B28" s="26"/>
      <c r="C28" s="43">
        <f>A28+1</f>
        <v>46714</v>
      </c>
      <c r="D28" s="25"/>
      <c r="E28" s="43">
        <f>C28+1</f>
        <v>46715</v>
      </c>
      <c r="F28" s="25"/>
      <c r="G28" s="43">
        <f>E28+1</f>
        <v>46716</v>
      </c>
      <c r="H28" s="25"/>
      <c r="I28" s="43">
        <f>G28+1</f>
        <v>46717</v>
      </c>
      <c r="J28" s="25"/>
      <c r="K28" s="63">
        <f>I28+1</f>
        <v>46718</v>
      </c>
      <c r="L28" s="64"/>
      <c r="M28" s="65"/>
      <c r="N28" s="65"/>
      <c r="O28" s="65"/>
      <c r="P28" s="65"/>
      <c r="Q28" s="65"/>
      <c r="R28" s="66"/>
      <c r="S28" s="54">
        <f>K28+1</f>
        <v>46719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46720</v>
      </c>
      <c r="B34" s="26"/>
      <c r="C34" s="43">
        <f>A34+1</f>
        <v>46721</v>
      </c>
      <c r="D34" s="25"/>
      <c r="E34" s="43">
        <f>C34+1</f>
        <v>46722</v>
      </c>
      <c r="F34" s="25"/>
      <c r="G34" s="43">
        <f>E34+1</f>
        <v>46723</v>
      </c>
      <c r="H34" s="25"/>
      <c r="I34" s="43">
        <f>G34+1</f>
        <v>46724</v>
      </c>
      <c r="J34" s="25"/>
      <c r="K34" s="63">
        <f>I34+1</f>
        <v>46725</v>
      </c>
      <c r="L34" s="64"/>
      <c r="M34" s="65"/>
      <c r="N34" s="65"/>
      <c r="O34" s="65"/>
      <c r="P34" s="65"/>
      <c r="Q34" s="65"/>
      <c r="R34" s="66"/>
      <c r="S34" s="54">
        <f>K34+1</f>
        <v>46726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46727</v>
      </c>
      <c r="B40" s="26"/>
      <c r="C40" s="43">
        <f>A40+1</f>
        <v>46728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46722</v>
      </c>
      <c r="B1" s="73"/>
      <c r="C1" s="73"/>
      <c r="D1" s="73"/>
      <c r="E1" s="73"/>
      <c r="F1" s="73"/>
      <c r="G1" s="73"/>
      <c r="H1" s="73"/>
      <c r="I1" s="39"/>
      <c r="J1" s="39"/>
      <c r="K1" s="76">
        <f>DATE(YEAR(A1),MONTH(A1)-1,1)</f>
        <v>46692</v>
      </c>
      <c r="L1" s="76"/>
      <c r="M1" s="76"/>
      <c r="N1" s="76"/>
      <c r="O1" s="76"/>
      <c r="P1" s="76"/>
      <c r="Q1" s="76"/>
      <c r="S1" s="76">
        <f>DATE(YEAR(A1),MONTH(A1)+1,1)</f>
        <v>46753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46692</v>
      </c>
      <c r="L3" s="44">
        <f t="shared" si="0"/>
        <v>46693</v>
      </c>
      <c r="M3" s="44">
        <f t="shared" si="0"/>
        <v>46694</v>
      </c>
      <c r="N3" s="44">
        <f t="shared" si="0"/>
        <v>46695</v>
      </c>
      <c r="O3" s="44">
        <f t="shared" si="0"/>
        <v>46696</v>
      </c>
      <c r="P3" s="44">
        <f t="shared" si="0"/>
        <v>46697</v>
      </c>
      <c r="Q3" s="44">
        <f t="shared" si="0"/>
        <v>46698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46753</v>
      </c>
      <c r="Y3" s="44">
        <f t="shared" si="1"/>
        <v>46754</v>
      </c>
    </row>
    <row r="4" spans="1:28" s="4" customFormat="1" ht="9" customHeight="1" x14ac:dyDescent="0.2">
      <c r="A4" s="73"/>
      <c r="B4" s="73"/>
      <c r="C4" s="73"/>
      <c r="D4" s="73"/>
      <c r="E4" s="73"/>
      <c r="F4" s="73"/>
      <c r="G4" s="73"/>
      <c r="H4" s="73"/>
      <c r="I4" s="39"/>
      <c r="J4" s="39"/>
      <c r="K4" s="44">
        <f t="shared" si="0"/>
        <v>46699</v>
      </c>
      <c r="L4" s="44">
        <f t="shared" si="0"/>
        <v>46700</v>
      </c>
      <c r="M4" s="44">
        <f t="shared" si="0"/>
        <v>46701</v>
      </c>
      <c r="N4" s="44">
        <f t="shared" si="0"/>
        <v>46702</v>
      </c>
      <c r="O4" s="44">
        <f t="shared" si="0"/>
        <v>46703</v>
      </c>
      <c r="P4" s="44">
        <f t="shared" si="0"/>
        <v>46704</v>
      </c>
      <c r="Q4" s="44">
        <f t="shared" si="0"/>
        <v>46705</v>
      </c>
      <c r="R4" s="3"/>
      <c r="S4" s="44">
        <f t="shared" si="1"/>
        <v>46755</v>
      </c>
      <c r="T4" s="44">
        <f t="shared" si="1"/>
        <v>46756</v>
      </c>
      <c r="U4" s="44">
        <f t="shared" si="1"/>
        <v>46757</v>
      </c>
      <c r="V4" s="44">
        <f t="shared" si="1"/>
        <v>46758</v>
      </c>
      <c r="W4" s="44">
        <f t="shared" si="1"/>
        <v>46759</v>
      </c>
      <c r="X4" s="44">
        <f t="shared" si="1"/>
        <v>46760</v>
      </c>
      <c r="Y4" s="44">
        <f t="shared" si="1"/>
        <v>46761</v>
      </c>
    </row>
    <row r="5" spans="1:28" s="4" customFormat="1" ht="9" customHeight="1" x14ac:dyDescent="0.2">
      <c r="A5" s="73"/>
      <c r="B5" s="73"/>
      <c r="C5" s="73"/>
      <c r="D5" s="73"/>
      <c r="E5" s="73"/>
      <c r="F5" s="73"/>
      <c r="G5" s="73"/>
      <c r="H5" s="73"/>
      <c r="I5" s="39"/>
      <c r="J5" s="39"/>
      <c r="K5" s="44">
        <f t="shared" si="0"/>
        <v>46706</v>
      </c>
      <c r="L5" s="44">
        <f t="shared" si="0"/>
        <v>46707</v>
      </c>
      <c r="M5" s="44">
        <f t="shared" si="0"/>
        <v>46708</v>
      </c>
      <c r="N5" s="44">
        <f t="shared" si="0"/>
        <v>46709</v>
      </c>
      <c r="O5" s="44">
        <f t="shared" si="0"/>
        <v>46710</v>
      </c>
      <c r="P5" s="44">
        <f t="shared" si="0"/>
        <v>46711</v>
      </c>
      <c r="Q5" s="44">
        <f t="shared" si="0"/>
        <v>46712</v>
      </c>
      <c r="R5" s="3"/>
      <c r="S5" s="44">
        <f t="shared" si="1"/>
        <v>46762</v>
      </c>
      <c r="T5" s="44">
        <f t="shared" si="1"/>
        <v>46763</v>
      </c>
      <c r="U5" s="44">
        <f t="shared" si="1"/>
        <v>46764</v>
      </c>
      <c r="V5" s="44">
        <f t="shared" si="1"/>
        <v>46765</v>
      </c>
      <c r="W5" s="44">
        <f t="shared" si="1"/>
        <v>46766</v>
      </c>
      <c r="X5" s="44">
        <f t="shared" si="1"/>
        <v>46767</v>
      </c>
      <c r="Y5" s="44">
        <f t="shared" si="1"/>
        <v>46768</v>
      </c>
    </row>
    <row r="6" spans="1:28" s="4" customFormat="1" ht="9" customHeight="1" x14ac:dyDescent="0.2">
      <c r="A6" s="73"/>
      <c r="B6" s="73"/>
      <c r="C6" s="73"/>
      <c r="D6" s="73"/>
      <c r="E6" s="73"/>
      <c r="F6" s="73"/>
      <c r="G6" s="73"/>
      <c r="H6" s="73"/>
      <c r="I6" s="39"/>
      <c r="J6" s="39"/>
      <c r="K6" s="44">
        <f t="shared" si="0"/>
        <v>46713</v>
      </c>
      <c r="L6" s="44">
        <f t="shared" si="0"/>
        <v>46714</v>
      </c>
      <c r="M6" s="44">
        <f t="shared" si="0"/>
        <v>46715</v>
      </c>
      <c r="N6" s="44">
        <f t="shared" si="0"/>
        <v>46716</v>
      </c>
      <c r="O6" s="44">
        <f t="shared" si="0"/>
        <v>46717</v>
      </c>
      <c r="P6" s="44">
        <f t="shared" si="0"/>
        <v>46718</v>
      </c>
      <c r="Q6" s="44">
        <f t="shared" si="0"/>
        <v>46719</v>
      </c>
      <c r="R6" s="3"/>
      <c r="S6" s="44">
        <f t="shared" si="1"/>
        <v>46769</v>
      </c>
      <c r="T6" s="44">
        <f t="shared" si="1"/>
        <v>46770</v>
      </c>
      <c r="U6" s="44">
        <f t="shared" si="1"/>
        <v>46771</v>
      </c>
      <c r="V6" s="44">
        <f t="shared" si="1"/>
        <v>46772</v>
      </c>
      <c r="W6" s="44">
        <f t="shared" si="1"/>
        <v>46773</v>
      </c>
      <c r="X6" s="44">
        <f t="shared" si="1"/>
        <v>46774</v>
      </c>
      <c r="Y6" s="44">
        <f t="shared" si="1"/>
        <v>46775</v>
      </c>
    </row>
    <row r="7" spans="1:28" s="4" customFormat="1" ht="9" customHeight="1" x14ac:dyDescent="0.2">
      <c r="A7" s="73"/>
      <c r="B7" s="73"/>
      <c r="C7" s="73"/>
      <c r="D7" s="73"/>
      <c r="E7" s="73"/>
      <c r="F7" s="73"/>
      <c r="G7" s="73"/>
      <c r="H7" s="73"/>
      <c r="I7" s="39"/>
      <c r="J7" s="39"/>
      <c r="K7" s="44">
        <f t="shared" si="0"/>
        <v>46720</v>
      </c>
      <c r="L7" s="44">
        <f t="shared" si="0"/>
        <v>46721</v>
      </c>
      <c r="M7" s="44" t="str">
        <f t="shared" si="0"/>
        <v/>
      </c>
      <c r="N7" s="44" t="str">
        <f t="shared" si="0"/>
        <v/>
      </c>
      <c r="O7" s="44" t="str">
        <f t="shared" si="0"/>
        <v/>
      </c>
      <c r="P7" s="44" t="str">
        <f t="shared" si="0"/>
        <v/>
      </c>
      <c r="Q7" s="44" t="str">
        <f t="shared" si="0"/>
        <v/>
      </c>
      <c r="R7" s="3"/>
      <c r="S7" s="44">
        <f t="shared" si="1"/>
        <v>46776</v>
      </c>
      <c r="T7" s="44">
        <f t="shared" si="1"/>
        <v>46777</v>
      </c>
      <c r="U7" s="44">
        <f t="shared" si="1"/>
        <v>46778</v>
      </c>
      <c r="V7" s="44">
        <f t="shared" si="1"/>
        <v>46779</v>
      </c>
      <c r="W7" s="44">
        <f t="shared" si="1"/>
        <v>46780</v>
      </c>
      <c r="X7" s="44">
        <f t="shared" si="1"/>
        <v>46781</v>
      </c>
      <c r="Y7" s="44">
        <f t="shared" si="1"/>
        <v>46782</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46783</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46720</v>
      </c>
      <c r="B9" s="75"/>
      <c r="C9" s="75">
        <f>C10</f>
        <v>46721</v>
      </c>
      <c r="D9" s="75"/>
      <c r="E9" s="75">
        <f>E10</f>
        <v>46722</v>
      </c>
      <c r="F9" s="75"/>
      <c r="G9" s="75">
        <f>G10</f>
        <v>46723</v>
      </c>
      <c r="H9" s="75"/>
      <c r="I9" s="75">
        <f>I10</f>
        <v>46724</v>
      </c>
      <c r="J9" s="75"/>
      <c r="K9" s="75">
        <f>K10</f>
        <v>46725</v>
      </c>
      <c r="L9" s="75"/>
      <c r="M9" s="75"/>
      <c r="N9" s="75"/>
      <c r="O9" s="75"/>
      <c r="P9" s="75"/>
      <c r="Q9" s="75"/>
      <c r="R9" s="75"/>
      <c r="S9" s="75">
        <f>S10</f>
        <v>46726</v>
      </c>
      <c r="T9" s="75"/>
      <c r="U9" s="75"/>
      <c r="V9" s="75"/>
      <c r="W9" s="75"/>
      <c r="X9" s="75"/>
      <c r="Y9" s="75"/>
      <c r="Z9" s="77"/>
      <c r="AB9" s="45"/>
    </row>
    <row r="10" spans="1:28" s="1" customFormat="1" ht="18.5" x14ac:dyDescent="0.25">
      <c r="A10" s="42">
        <f>$A$1-(WEEKDAY($A$1,1)-(день_начала-1))-IF((WEEKDAY($A$1,1)-(день_начала-1))&lt;=0,7,0)+1</f>
        <v>46720</v>
      </c>
      <c r="B10" s="26"/>
      <c r="C10" s="43">
        <f>A10+1</f>
        <v>46721</v>
      </c>
      <c r="D10" s="25"/>
      <c r="E10" s="43">
        <f>C10+1</f>
        <v>46722</v>
      </c>
      <c r="F10" s="25"/>
      <c r="G10" s="43">
        <f>E10+1</f>
        <v>46723</v>
      </c>
      <c r="H10" s="25"/>
      <c r="I10" s="43">
        <f>G10+1</f>
        <v>46724</v>
      </c>
      <c r="J10" s="25"/>
      <c r="K10" s="63">
        <f>I10+1</f>
        <v>46725</v>
      </c>
      <c r="L10" s="64"/>
      <c r="M10" s="65"/>
      <c r="N10" s="65"/>
      <c r="O10" s="65"/>
      <c r="P10" s="65"/>
      <c r="Q10" s="65"/>
      <c r="R10" s="66"/>
      <c r="S10" s="54">
        <f>K10+1</f>
        <v>46726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46727</v>
      </c>
      <c r="B16" s="26"/>
      <c r="C16" s="43">
        <f>A16+1</f>
        <v>46728</v>
      </c>
      <c r="D16" s="25"/>
      <c r="E16" s="43">
        <f>C16+1</f>
        <v>46729</v>
      </c>
      <c r="F16" s="25"/>
      <c r="G16" s="43">
        <f>E16+1</f>
        <v>46730</v>
      </c>
      <c r="H16" s="25"/>
      <c r="I16" s="43">
        <f>G16+1</f>
        <v>46731</v>
      </c>
      <c r="J16" s="25"/>
      <c r="K16" s="63">
        <f>I16+1</f>
        <v>46732</v>
      </c>
      <c r="L16" s="64"/>
      <c r="M16" s="65"/>
      <c r="N16" s="65"/>
      <c r="O16" s="65"/>
      <c r="P16" s="65"/>
      <c r="Q16" s="65"/>
      <c r="R16" s="66"/>
      <c r="S16" s="54">
        <f>K16+1</f>
        <v>46733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46734</v>
      </c>
      <c r="B22" s="26"/>
      <c r="C22" s="43">
        <f>A22+1</f>
        <v>46735</v>
      </c>
      <c r="D22" s="25"/>
      <c r="E22" s="43">
        <f>C22+1</f>
        <v>46736</v>
      </c>
      <c r="F22" s="25"/>
      <c r="G22" s="43">
        <f>E22+1</f>
        <v>46737</v>
      </c>
      <c r="H22" s="25"/>
      <c r="I22" s="43">
        <f>G22+1</f>
        <v>46738</v>
      </c>
      <c r="J22" s="25"/>
      <c r="K22" s="63">
        <f>I22+1</f>
        <v>46739</v>
      </c>
      <c r="L22" s="64"/>
      <c r="M22" s="65"/>
      <c r="N22" s="65"/>
      <c r="O22" s="65"/>
      <c r="P22" s="65"/>
      <c r="Q22" s="65"/>
      <c r="R22" s="66"/>
      <c r="S22" s="54">
        <f>K22+1</f>
        <v>46740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46741</v>
      </c>
      <c r="B28" s="26"/>
      <c r="C28" s="43">
        <f>A28+1</f>
        <v>46742</v>
      </c>
      <c r="D28" s="25"/>
      <c r="E28" s="43">
        <f>C28+1</f>
        <v>46743</v>
      </c>
      <c r="F28" s="25"/>
      <c r="G28" s="43">
        <f>E28+1</f>
        <v>46744</v>
      </c>
      <c r="H28" s="25"/>
      <c r="I28" s="43">
        <f>G28+1</f>
        <v>46745</v>
      </c>
      <c r="J28" s="25"/>
      <c r="K28" s="63">
        <f>I28+1</f>
        <v>46746</v>
      </c>
      <c r="L28" s="64"/>
      <c r="M28" s="65"/>
      <c r="N28" s="65"/>
      <c r="O28" s="65"/>
      <c r="P28" s="65"/>
      <c r="Q28" s="65"/>
      <c r="R28" s="66"/>
      <c r="S28" s="54">
        <f>K28+1</f>
        <v>46747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46748</v>
      </c>
      <c r="B34" s="26"/>
      <c r="C34" s="43">
        <f>A34+1</f>
        <v>46749</v>
      </c>
      <c r="D34" s="25"/>
      <c r="E34" s="43">
        <f>C34+1</f>
        <v>46750</v>
      </c>
      <c r="F34" s="25"/>
      <c r="G34" s="43">
        <f>E34+1</f>
        <v>46751</v>
      </c>
      <c r="H34" s="25"/>
      <c r="I34" s="43">
        <f>G34+1</f>
        <v>46752</v>
      </c>
      <c r="J34" s="25"/>
      <c r="K34" s="63">
        <f>I34+1</f>
        <v>46753</v>
      </c>
      <c r="L34" s="64"/>
      <c r="M34" s="65"/>
      <c r="N34" s="65"/>
      <c r="O34" s="65"/>
      <c r="P34" s="65"/>
      <c r="Q34" s="65"/>
      <c r="R34" s="66"/>
      <c r="S34" s="54">
        <f>K34+1</f>
        <v>46754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46755</v>
      </c>
      <c r="B40" s="26"/>
      <c r="C40" s="43">
        <f>A40+1</f>
        <v>46756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2027</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